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ajana_kha\Desktop\83433695-PEEM\"/>
    </mc:Choice>
  </mc:AlternateContent>
  <xr:revisionPtr revIDLastSave="0" documentId="8_{B25B4F31-B18A-4F86-99CA-AABDEE0944D5}" xr6:coauthVersionLast="47" xr6:coauthVersionMax="47" xr10:uidLastSave="{00000000-0000-0000-0000-000000000000}"/>
  <bookViews>
    <workbookView xWindow="2985" yWindow="2985" windowWidth="21600" windowHeight="12735" tabRatio="671" activeTab="6" xr2:uid="{00000000-000D-0000-FFFF-FFFF00000000}"/>
  </bookViews>
  <sheets>
    <sheet name="Explication du tableau" sheetId="29" r:id="rId1"/>
    <sheet name="Batîment 1" sheetId="4" r:id="rId2"/>
    <sheet name="Batîment 2" sheetId="2" r:id="rId3"/>
    <sheet name="Batîment 3" sheetId="1" r:id="rId4"/>
    <sheet name="Total" sheetId="7" r:id="rId5"/>
    <sheet name="Graphique 1" sheetId="30" r:id="rId6"/>
    <sheet name="Graphique 2" sheetId="31" r:id="rId7"/>
  </sheets>
  <externalReferences>
    <externalReference r:id="rId8"/>
    <externalReference r:id="rId9"/>
    <externalReference r:id="rId10"/>
    <externalReference r:id="rId11"/>
  </externalReferences>
  <definedNames>
    <definedName name="Carbone" localSheetId="1">[1]extracteurs!#REF!</definedName>
    <definedName name="Carbone" localSheetId="2">[2]extracteurs!#REF!</definedName>
    <definedName name="Carbone">[3]extracteurs!#REF!</definedName>
    <definedName name="CEE" localSheetId="1">[1]extracteurs!#REF!</definedName>
    <definedName name="CEE" localSheetId="2">[2]extracteurs!#REF!</definedName>
    <definedName name="CEE">[3]extracteurs!#REF!</definedName>
    <definedName name="Facile" localSheetId="1">[1]extracteurs!#REF!</definedName>
    <definedName name="Facile" localSheetId="2">[2]extracteurs!#REF!</definedName>
    <definedName name="Facile">[3]extracteurs!#REF!</definedName>
    <definedName name="ff">[4]extracteurs!#REF!</definedName>
    <definedName name="kWh" localSheetId="1">[1]extracteurs!#REF!</definedName>
    <definedName name="kWh" localSheetId="2">[2]extracteurs!#REF!</definedName>
    <definedName name="kWh">[3]extracteurs!#REF!</definedName>
    <definedName name="Maîtrise" localSheetId="1">[1]extracteurs!#REF!</definedName>
    <definedName name="Maîtrise" localSheetId="2">[2]extracteurs!#REF!</definedName>
    <definedName name="Maîtrise">[3]extracteurs!#REF!</definedName>
    <definedName name="Oujda">[4]extracteurs!#REF!</definedName>
    <definedName name="Potentiel" localSheetId="1">[1]extracteurs!#REF!</definedName>
    <definedName name="Potentiel" localSheetId="2">[2]extracteurs!#REF!</definedName>
    <definedName name="Potentiel">[3]extracteurs!#REF!</definedName>
    <definedName name="rabat">[4]extracteurs!#REF!</definedName>
    <definedName name="Réglementation" localSheetId="1">[1]extracteurs!#REF!</definedName>
    <definedName name="Réglementation" localSheetId="2">[2]extracteurs!#REF!</definedName>
    <definedName name="Réglementation">[3]extracteurs!#REF!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 l="1"/>
  <c r="E8" i="2"/>
  <c r="E9" i="2"/>
  <c r="U8" i="1" l="1"/>
  <c r="U9" i="1"/>
  <c r="U10" i="1"/>
  <c r="U11" i="1"/>
  <c r="U12" i="1"/>
  <c r="U13" i="1"/>
  <c r="U14" i="1"/>
  <c r="U15" i="1"/>
  <c r="U16" i="1"/>
  <c r="U17" i="1"/>
  <c r="U18" i="1"/>
  <c r="U7" i="1"/>
  <c r="N8" i="1"/>
  <c r="N9" i="1"/>
  <c r="N10" i="1"/>
  <c r="N11" i="1"/>
  <c r="N12" i="1"/>
  <c r="N13" i="1"/>
  <c r="N14" i="1"/>
  <c r="N15" i="1"/>
  <c r="N16" i="1"/>
  <c r="N17" i="1"/>
  <c r="N18" i="1"/>
  <c r="N7" i="1"/>
  <c r="U8" i="2"/>
  <c r="U9" i="2"/>
  <c r="U10" i="2"/>
  <c r="U11" i="2"/>
  <c r="U12" i="2"/>
  <c r="U13" i="2"/>
  <c r="U14" i="2"/>
  <c r="U15" i="2"/>
  <c r="U16" i="2"/>
  <c r="U17" i="2"/>
  <c r="U18" i="2"/>
  <c r="U7" i="2"/>
  <c r="N8" i="2"/>
  <c r="N9" i="2"/>
  <c r="N10" i="2"/>
  <c r="N11" i="2"/>
  <c r="N12" i="2"/>
  <c r="N13" i="2"/>
  <c r="N14" i="2"/>
  <c r="N15" i="2"/>
  <c r="N16" i="2"/>
  <c r="N17" i="2"/>
  <c r="N18" i="2"/>
  <c r="N7" i="2"/>
  <c r="U8" i="4"/>
  <c r="U9" i="4"/>
  <c r="U10" i="4"/>
  <c r="U11" i="4"/>
  <c r="U12" i="4"/>
  <c r="U13" i="4"/>
  <c r="U14" i="4"/>
  <c r="U15" i="4"/>
  <c r="U16" i="4"/>
  <c r="U17" i="4"/>
  <c r="U18" i="4"/>
  <c r="U7" i="4"/>
  <c r="N8" i="4" l="1"/>
  <c r="N9" i="4"/>
  <c r="N10" i="4"/>
  <c r="N11" i="4"/>
  <c r="N12" i="4"/>
  <c r="N13" i="4"/>
  <c r="N14" i="4"/>
  <c r="N15" i="4"/>
  <c r="N16" i="4"/>
  <c r="N17" i="4"/>
  <c r="N18" i="4"/>
  <c r="N7" i="4"/>
  <c r="L10" i="2" l="1"/>
  <c r="M67" i="1" l="1"/>
  <c r="L67" i="1"/>
  <c r="K67" i="1"/>
  <c r="J67" i="1"/>
  <c r="I67" i="1"/>
  <c r="H67" i="1"/>
  <c r="G67" i="1"/>
  <c r="F67" i="1"/>
  <c r="E67" i="1"/>
  <c r="D67" i="1"/>
  <c r="C67" i="1"/>
  <c r="B67" i="1"/>
  <c r="M66" i="1"/>
  <c r="L66" i="1"/>
  <c r="K66" i="1"/>
  <c r="J66" i="1"/>
  <c r="I66" i="1"/>
  <c r="H66" i="1"/>
  <c r="G66" i="1"/>
  <c r="F66" i="1"/>
  <c r="E66" i="1"/>
  <c r="D66" i="1"/>
  <c r="C66" i="1"/>
  <c r="B66" i="1"/>
  <c r="M65" i="1"/>
  <c r="L65" i="1"/>
  <c r="K65" i="1"/>
  <c r="J65" i="1"/>
  <c r="I65" i="1"/>
  <c r="H65" i="1"/>
  <c r="G65" i="1"/>
  <c r="F65" i="1"/>
  <c r="E65" i="1"/>
  <c r="D65" i="1"/>
  <c r="C65" i="1"/>
  <c r="B65" i="1"/>
  <c r="M64" i="1"/>
  <c r="L64" i="1"/>
  <c r="K64" i="1"/>
  <c r="J64" i="1"/>
  <c r="I64" i="1"/>
  <c r="H64" i="1"/>
  <c r="G64" i="1"/>
  <c r="F64" i="1"/>
  <c r="E64" i="1"/>
  <c r="D64" i="1"/>
  <c r="C64" i="1"/>
  <c r="B64" i="1"/>
  <c r="M44" i="1"/>
  <c r="L44" i="1"/>
  <c r="K44" i="1"/>
  <c r="J44" i="1"/>
  <c r="I44" i="1"/>
  <c r="H44" i="1"/>
  <c r="G44" i="1"/>
  <c r="F44" i="1"/>
  <c r="E44" i="1"/>
  <c r="D44" i="1"/>
  <c r="C44" i="1"/>
  <c r="B44" i="1"/>
  <c r="M43" i="1"/>
  <c r="L43" i="1"/>
  <c r="K43" i="1"/>
  <c r="J43" i="1"/>
  <c r="I43" i="1"/>
  <c r="H43" i="1"/>
  <c r="G43" i="1"/>
  <c r="F43" i="1"/>
  <c r="E43" i="1"/>
  <c r="D43" i="1"/>
  <c r="C43" i="1"/>
  <c r="B43" i="1"/>
  <c r="M42" i="1"/>
  <c r="L42" i="1"/>
  <c r="K42" i="1"/>
  <c r="J42" i="1"/>
  <c r="I42" i="1"/>
  <c r="H42" i="1"/>
  <c r="G42" i="1"/>
  <c r="F42" i="1"/>
  <c r="E42" i="1"/>
  <c r="D42" i="1"/>
  <c r="C42" i="1"/>
  <c r="B42" i="1"/>
  <c r="M41" i="1"/>
  <c r="L41" i="1"/>
  <c r="K41" i="1"/>
  <c r="J41" i="1"/>
  <c r="I41" i="1"/>
  <c r="H41" i="1"/>
  <c r="G41" i="1"/>
  <c r="F41" i="1"/>
  <c r="E41" i="1"/>
  <c r="D41" i="1"/>
  <c r="C41" i="1"/>
  <c r="B41" i="1"/>
  <c r="R19" i="1"/>
  <c r="Q19" i="1"/>
  <c r="V19" i="1" s="1"/>
  <c r="P19" i="1"/>
  <c r="U19" i="1" s="1"/>
  <c r="K19" i="1"/>
  <c r="J19" i="1"/>
  <c r="I19" i="1"/>
  <c r="N19" i="1" s="1"/>
  <c r="H19" i="1"/>
  <c r="D19" i="1"/>
  <c r="E19" i="1" s="1"/>
  <c r="C19" i="1"/>
  <c r="B19" i="1"/>
  <c r="G19" i="1" s="1"/>
  <c r="V18" i="1"/>
  <c r="T18" i="1"/>
  <c r="S18" i="1"/>
  <c r="O18" i="1"/>
  <c r="M18" i="1"/>
  <c r="L18" i="1"/>
  <c r="H18" i="1"/>
  <c r="G18" i="1"/>
  <c r="F18" i="1"/>
  <c r="E18" i="1"/>
  <c r="V17" i="1"/>
  <c r="T17" i="1"/>
  <c r="S17" i="1"/>
  <c r="O17" i="1"/>
  <c r="M17" i="1"/>
  <c r="L17" i="1"/>
  <c r="H17" i="1"/>
  <c r="G17" i="1"/>
  <c r="F17" i="1"/>
  <c r="E17" i="1"/>
  <c r="V16" i="1"/>
  <c r="T16" i="1"/>
  <c r="S16" i="1"/>
  <c r="O16" i="1"/>
  <c r="M16" i="1"/>
  <c r="L16" i="1"/>
  <c r="H16" i="1"/>
  <c r="G16" i="1"/>
  <c r="F16" i="1"/>
  <c r="E16" i="1"/>
  <c r="V15" i="1"/>
  <c r="T15" i="1"/>
  <c r="S15" i="1"/>
  <c r="O15" i="1"/>
  <c r="M15" i="1"/>
  <c r="L15" i="1"/>
  <c r="H15" i="1"/>
  <c r="G15" i="1"/>
  <c r="F15" i="1"/>
  <c r="E15" i="1"/>
  <c r="V14" i="1"/>
  <c r="T14" i="1"/>
  <c r="S14" i="1"/>
  <c r="O14" i="1"/>
  <c r="M14" i="1"/>
  <c r="L14" i="1"/>
  <c r="H14" i="1"/>
  <c r="G14" i="1"/>
  <c r="F14" i="1"/>
  <c r="E14" i="1"/>
  <c r="V13" i="1"/>
  <c r="T13" i="1"/>
  <c r="S13" i="1"/>
  <c r="O13" i="1"/>
  <c r="M13" i="1"/>
  <c r="L13" i="1"/>
  <c r="H13" i="1"/>
  <c r="G13" i="1"/>
  <c r="F13" i="1"/>
  <c r="E13" i="1"/>
  <c r="V12" i="1"/>
  <c r="T12" i="1"/>
  <c r="S12" i="1"/>
  <c r="O12" i="1"/>
  <c r="M12" i="1"/>
  <c r="L12" i="1"/>
  <c r="H12" i="1"/>
  <c r="G12" i="1"/>
  <c r="F12" i="1"/>
  <c r="E12" i="1"/>
  <c r="V11" i="1"/>
  <c r="T11" i="1"/>
  <c r="S11" i="1"/>
  <c r="O11" i="1"/>
  <c r="M11" i="1"/>
  <c r="L11" i="1"/>
  <c r="H11" i="1"/>
  <c r="G11" i="1"/>
  <c r="F11" i="1"/>
  <c r="E11" i="1"/>
  <c r="V10" i="1"/>
  <c r="T10" i="1"/>
  <c r="S10" i="1"/>
  <c r="O10" i="1"/>
  <c r="M10" i="1"/>
  <c r="L10" i="1"/>
  <c r="H10" i="1"/>
  <c r="G10" i="1"/>
  <c r="F10" i="1"/>
  <c r="E10" i="1"/>
  <c r="V9" i="1"/>
  <c r="T9" i="1"/>
  <c r="S9" i="1"/>
  <c r="O9" i="1"/>
  <c r="M9" i="1"/>
  <c r="L9" i="1"/>
  <c r="H9" i="1"/>
  <c r="G9" i="1"/>
  <c r="F9" i="1"/>
  <c r="E9" i="1"/>
  <c r="V8" i="1"/>
  <c r="T8" i="1"/>
  <c r="S8" i="1"/>
  <c r="O8" i="1"/>
  <c r="M8" i="1"/>
  <c r="L8" i="1"/>
  <c r="H8" i="1"/>
  <c r="G8" i="1"/>
  <c r="F8" i="1"/>
  <c r="E8" i="1"/>
  <c r="V7" i="1"/>
  <c r="T7" i="1"/>
  <c r="S7" i="1"/>
  <c r="O7" i="1"/>
  <c r="M7" i="1"/>
  <c r="L7" i="1"/>
  <c r="H7" i="1"/>
  <c r="G7" i="1"/>
  <c r="F7" i="1"/>
  <c r="E7" i="1"/>
  <c r="M67" i="2"/>
  <c r="L67" i="2"/>
  <c r="K67" i="2"/>
  <c r="J67" i="2"/>
  <c r="I67" i="2"/>
  <c r="H67" i="2"/>
  <c r="G67" i="2"/>
  <c r="F67" i="2"/>
  <c r="E67" i="2"/>
  <c r="D67" i="2"/>
  <c r="C67" i="2"/>
  <c r="B67" i="2"/>
  <c r="M66" i="2"/>
  <c r="L66" i="2"/>
  <c r="K66" i="2"/>
  <c r="J66" i="2"/>
  <c r="I66" i="2"/>
  <c r="H66" i="2"/>
  <c r="G66" i="2"/>
  <c r="F66" i="2"/>
  <c r="E66" i="2"/>
  <c r="D66" i="2"/>
  <c r="C66" i="2"/>
  <c r="B66" i="2"/>
  <c r="M65" i="2"/>
  <c r="L65" i="2"/>
  <c r="K65" i="2"/>
  <c r="J65" i="2"/>
  <c r="I65" i="2"/>
  <c r="H65" i="2"/>
  <c r="G65" i="2"/>
  <c r="F65" i="2"/>
  <c r="E65" i="2"/>
  <c r="D65" i="2"/>
  <c r="C65" i="2"/>
  <c r="B65" i="2"/>
  <c r="M64" i="2"/>
  <c r="L64" i="2"/>
  <c r="K64" i="2"/>
  <c r="J64" i="2"/>
  <c r="I64" i="2"/>
  <c r="H64" i="2"/>
  <c r="G64" i="2"/>
  <c r="F64" i="2"/>
  <c r="E64" i="2"/>
  <c r="D64" i="2"/>
  <c r="C64" i="2"/>
  <c r="B64" i="2"/>
  <c r="M44" i="2"/>
  <c r="L44" i="2"/>
  <c r="K44" i="2"/>
  <c r="J44" i="2"/>
  <c r="I44" i="2"/>
  <c r="H44" i="2"/>
  <c r="G44" i="2"/>
  <c r="F44" i="2"/>
  <c r="E44" i="2"/>
  <c r="D44" i="2"/>
  <c r="C44" i="2"/>
  <c r="B44" i="2"/>
  <c r="M43" i="2"/>
  <c r="L43" i="2"/>
  <c r="K43" i="2"/>
  <c r="J43" i="2"/>
  <c r="I43" i="2"/>
  <c r="H43" i="2"/>
  <c r="G43" i="2"/>
  <c r="F43" i="2"/>
  <c r="E43" i="2"/>
  <c r="D43" i="2"/>
  <c r="C43" i="2"/>
  <c r="B43" i="2"/>
  <c r="M42" i="2"/>
  <c r="L42" i="2"/>
  <c r="K42" i="2"/>
  <c r="J42" i="2"/>
  <c r="I42" i="2"/>
  <c r="H42" i="2"/>
  <c r="G42" i="2"/>
  <c r="F42" i="2"/>
  <c r="E42" i="2"/>
  <c r="D42" i="2"/>
  <c r="C42" i="2"/>
  <c r="B42" i="2"/>
  <c r="M41" i="2"/>
  <c r="L41" i="2"/>
  <c r="K41" i="2"/>
  <c r="J41" i="2"/>
  <c r="I41" i="2"/>
  <c r="H41" i="2"/>
  <c r="G41" i="2"/>
  <c r="F41" i="2"/>
  <c r="E41" i="2"/>
  <c r="D41" i="2"/>
  <c r="C41" i="2"/>
  <c r="B41" i="2"/>
  <c r="R19" i="2"/>
  <c r="Q19" i="2"/>
  <c r="P19" i="2"/>
  <c r="K19" i="2"/>
  <c r="J19" i="2"/>
  <c r="I19" i="2"/>
  <c r="N19" i="2" s="1"/>
  <c r="D19" i="2"/>
  <c r="C19" i="2"/>
  <c r="B19" i="2"/>
  <c r="G19" i="2" s="1"/>
  <c r="V18" i="2"/>
  <c r="T18" i="2"/>
  <c r="S18" i="2"/>
  <c r="O18" i="2"/>
  <c r="M18" i="2"/>
  <c r="L18" i="2"/>
  <c r="H18" i="2"/>
  <c r="G18" i="2"/>
  <c r="F18" i="2"/>
  <c r="E18" i="2"/>
  <c r="V17" i="2"/>
  <c r="T17" i="2"/>
  <c r="S17" i="2"/>
  <c r="O17" i="2"/>
  <c r="M17" i="2"/>
  <c r="L17" i="2"/>
  <c r="H17" i="2"/>
  <c r="G17" i="2"/>
  <c r="F17" i="2"/>
  <c r="E17" i="2"/>
  <c r="V16" i="2"/>
  <c r="T16" i="2"/>
  <c r="S16" i="2"/>
  <c r="O16" i="2"/>
  <c r="M16" i="2"/>
  <c r="L16" i="2"/>
  <c r="H16" i="2"/>
  <c r="G16" i="2"/>
  <c r="F16" i="2"/>
  <c r="E16" i="2"/>
  <c r="V15" i="2"/>
  <c r="T15" i="2"/>
  <c r="S15" i="2"/>
  <c r="O15" i="2"/>
  <c r="M15" i="2"/>
  <c r="L15" i="2"/>
  <c r="H15" i="2"/>
  <c r="G15" i="2"/>
  <c r="F15" i="2"/>
  <c r="E15" i="2"/>
  <c r="V14" i="2"/>
  <c r="T14" i="2"/>
  <c r="S14" i="2"/>
  <c r="O14" i="2"/>
  <c r="M14" i="2"/>
  <c r="L14" i="2"/>
  <c r="H14" i="2"/>
  <c r="G14" i="2"/>
  <c r="F14" i="2"/>
  <c r="E14" i="2"/>
  <c r="V13" i="2"/>
  <c r="T13" i="2"/>
  <c r="S13" i="2"/>
  <c r="O13" i="2"/>
  <c r="M13" i="2"/>
  <c r="L13" i="2"/>
  <c r="H13" i="2"/>
  <c r="G13" i="2"/>
  <c r="F13" i="2"/>
  <c r="E13" i="2"/>
  <c r="V12" i="2"/>
  <c r="T12" i="2"/>
  <c r="S12" i="2"/>
  <c r="O12" i="2"/>
  <c r="M12" i="2"/>
  <c r="L12" i="2"/>
  <c r="H12" i="2"/>
  <c r="G12" i="2"/>
  <c r="F12" i="2"/>
  <c r="E12" i="2"/>
  <c r="V11" i="2"/>
  <c r="T11" i="2"/>
  <c r="S11" i="2"/>
  <c r="O11" i="2"/>
  <c r="M11" i="2"/>
  <c r="L11" i="2"/>
  <c r="H11" i="2"/>
  <c r="G11" i="2"/>
  <c r="F11" i="2"/>
  <c r="E11" i="2"/>
  <c r="V10" i="2"/>
  <c r="T10" i="2"/>
  <c r="S10" i="2"/>
  <c r="O10" i="2"/>
  <c r="M10" i="2"/>
  <c r="H10" i="2"/>
  <c r="G10" i="2"/>
  <c r="F10" i="2"/>
  <c r="E10" i="2"/>
  <c r="V9" i="2"/>
  <c r="T9" i="2"/>
  <c r="S9" i="2"/>
  <c r="O9" i="2"/>
  <c r="M9" i="2"/>
  <c r="L9" i="2"/>
  <c r="H9" i="2"/>
  <c r="G9" i="2"/>
  <c r="F9" i="2"/>
  <c r="V8" i="2"/>
  <c r="T8" i="2"/>
  <c r="S8" i="2"/>
  <c r="O8" i="2"/>
  <c r="M8" i="2"/>
  <c r="L8" i="2"/>
  <c r="H8" i="2"/>
  <c r="G8" i="2"/>
  <c r="F8" i="2"/>
  <c r="V7" i="2"/>
  <c r="T7" i="2"/>
  <c r="S7" i="2"/>
  <c r="O7" i="2"/>
  <c r="M7" i="2"/>
  <c r="L7" i="2"/>
  <c r="H7" i="2"/>
  <c r="G7" i="2"/>
  <c r="F7" i="2"/>
  <c r="O19" i="1" l="1"/>
  <c r="E19" i="2"/>
  <c r="T19" i="2"/>
  <c r="V19" i="2"/>
  <c r="U19" i="2"/>
  <c r="H19" i="2"/>
  <c r="S19" i="2"/>
  <c r="L19" i="1"/>
  <c r="M19" i="1"/>
  <c r="M19" i="2"/>
  <c r="F19" i="1"/>
  <c r="T19" i="1"/>
  <c r="L19" i="2"/>
  <c r="O19" i="2"/>
  <c r="S19" i="1"/>
  <c r="F19" i="2"/>
  <c r="M67" i="4"/>
  <c r="L67" i="4"/>
  <c r="K67" i="4"/>
  <c r="J67" i="4"/>
  <c r="I67" i="4"/>
  <c r="H67" i="4"/>
  <c r="G67" i="4"/>
  <c r="F67" i="4"/>
  <c r="E67" i="4"/>
  <c r="D67" i="4"/>
  <c r="C67" i="4"/>
  <c r="B67" i="4"/>
  <c r="M66" i="4"/>
  <c r="L66" i="4"/>
  <c r="K66" i="4"/>
  <c r="J66" i="4"/>
  <c r="I66" i="4"/>
  <c r="H66" i="4"/>
  <c r="G66" i="4"/>
  <c r="F66" i="4"/>
  <c r="E66" i="4"/>
  <c r="D66" i="4"/>
  <c r="C66" i="4"/>
  <c r="B66" i="4"/>
  <c r="M65" i="4"/>
  <c r="L65" i="4"/>
  <c r="K65" i="4"/>
  <c r="J65" i="4"/>
  <c r="I65" i="4"/>
  <c r="H65" i="4"/>
  <c r="G65" i="4"/>
  <c r="F65" i="4"/>
  <c r="E65" i="4"/>
  <c r="D65" i="4"/>
  <c r="C65" i="4"/>
  <c r="B65" i="4"/>
  <c r="M64" i="4"/>
  <c r="L64" i="4"/>
  <c r="K64" i="4"/>
  <c r="J64" i="4"/>
  <c r="I64" i="4"/>
  <c r="H64" i="4"/>
  <c r="G64" i="4"/>
  <c r="F64" i="4"/>
  <c r="E64" i="4"/>
  <c r="D64" i="4"/>
  <c r="C64" i="4"/>
  <c r="B64"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G8" i="4" l="1"/>
  <c r="G9" i="4"/>
  <c r="G10" i="4"/>
  <c r="G11" i="4"/>
  <c r="G12" i="4"/>
  <c r="G13" i="4"/>
  <c r="G14" i="4"/>
  <c r="G15" i="4"/>
  <c r="G16" i="4"/>
  <c r="G17" i="4"/>
  <c r="G18" i="4"/>
  <c r="G7" i="4"/>
  <c r="R19" i="4"/>
  <c r="Q19" i="4"/>
  <c r="P19" i="4"/>
  <c r="U19" i="4" s="1"/>
  <c r="K19" i="4"/>
  <c r="J19" i="4"/>
  <c r="I19" i="4"/>
  <c r="N19" i="4" s="1"/>
  <c r="D19" i="4"/>
  <c r="C19" i="4"/>
  <c r="B19" i="4"/>
  <c r="G19" i="4" s="1"/>
  <c r="V18" i="4"/>
  <c r="T18" i="4"/>
  <c r="S18" i="4"/>
  <c r="O18" i="4"/>
  <c r="M18" i="4"/>
  <c r="L18" i="4"/>
  <c r="H18" i="4"/>
  <c r="F18" i="4"/>
  <c r="E18" i="4"/>
  <c r="V17" i="4"/>
  <c r="T17" i="4"/>
  <c r="S17" i="4"/>
  <c r="O17" i="4"/>
  <c r="M17" i="4"/>
  <c r="L17" i="4"/>
  <c r="H17" i="4"/>
  <c r="F17" i="4"/>
  <c r="E17" i="4"/>
  <c r="V16" i="4"/>
  <c r="T16" i="4"/>
  <c r="S16" i="4"/>
  <c r="O16" i="4"/>
  <c r="M16" i="4"/>
  <c r="L16" i="4"/>
  <c r="H16" i="4"/>
  <c r="F16" i="4"/>
  <c r="E16" i="4"/>
  <c r="V15" i="4"/>
  <c r="T15" i="4"/>
  <c r="S15" i="4"/>
  <c r="O15" i="4"/>
  <c r="M15" i="4"/>
  <c r="L15" i="4"/>
  <c r="H15" i="4"/>
  <c r="F15" i="4"/>
  <c r="E15" i="4"/>
  <c r="V14" i="4"/>
  <c r="T14" i="4"/>
  <c r="S14" i="4"/>
  <c r="O14" i="4"/>
  <c r="M14" i="4"/>
  <c r="L14" i="4"/>
  <c r="H14" i="4"/>
  <c r="F14" i="4"/>
  <c r="E14" i="4"/>
  <c r="V13" i="4"/>
  <c r="T13" i="4"/>
  <c r="S13" i="4"/>
  <c r="O13" i="4"/>
  <c r="M13" i="4"/>
  <c r="L13" i="4"/>
  <c r="H13" i="4"/>
  <c r="F13" i="4"/>
  <c r="E13" i="4"/>
  <c r="V12" i="4"/>
  <c r="T12" i="4"/>
  <c r="S12" i="4"/>
  <c r="O12" i="4"/>
  <c r="M12" i="4"/>
  <c r="L12" i="4"/>
  <c r="H12" i="4"/>
  <c r="F12" i="4"/>
  <c r="E12" i="4"/>
  <c r="V11" i="4"/>
  <c r="T11" i="4"/>
  <c r="S11" i="4"/>
  <c r="O11" i="4"/>
  <c r="M11" i="4"/>
  <c r="L11" i="4"/>
  <c r="H11" i="4"/>
  <c r="F11" i="4"/>
  <c r="E11" i="4"/>
  <c r="V10" i="4"/>
  <c r="T10" i="4"/>
  <c r="S10" i="4"/>
  <c r="O10" i="4"/>
  <c r="M10" i="4"/>
  <c r="L10" i="4"/>
  <c r="H10" i="4"/>
  <c r="F10" i="4"/>
  <c r="E10" i="4"/>
  <c r="V9" i="4"/>
  <c r="T9" i="4"/>
  <c r="S9" i="4"/>
  <c r="O9" i="4"/>
  <c r="M9" i="4"/>
  <c r="L9" i="4"/>
  <c r="H9" i="4"/>
  <c r="F9" i="4"/>
  <c r="E9" i="4"/>
  <c r="V8" i="4"/>
  <c r="T8" i="4"/>
  <c r="S8" i="4"/>
  <c r="O8" i="4"/>
  <c r="M8" i="4"/>
  <c r="L8" i="4"/>
  <c r="H8" i="4"/>
  <c r="F8" i="4"/>
  <c r="E8" i="4"/>
  <c r="V7" i="4"/>
  <c r="T7" i="4"/>
  <c r="S7" i="4"/>
  <c r="O7" i="4"/>
  <c r="M7" i="4"/>
  <c r="L7" i="4"/>
  <c r="H7" i="4"/>
  <c r="F7" i="4"/>
  <c r="E7" i="4"/>
  <c r="L19" i="4" l="1"/>
  <c r="F19" i="4"/>
  <c r="V19" i="4"/>
  <c r="E19" i="4"/>
  <c r="M19" i="4"/>
  <c r="O19" i="4"/>
  <c r="H19" i="4"/>
  <c r="S19" i="4"/>
  <c r="T19" i="4"/>
</calcChain>
</file>

<file path=xl/sharedStrings.xml><?xml version="1.0" encoding="utf-8"?>
<sst xmlns="http://schemas.openxmlformats.org/spreadsheetml/2006/main" count="396" uniqueCount="62">
  <si>
    <t>Légende des couleurs de cellules</t>
  </si>
  <si>
    <t xml:space="preserve">Les cellules jaunes requierent l'entrée de donnée de la part de l'utilisateur du TBE. Les valeurs actuelles dans ces cellules sont des valeurs fictives qui devront être remplacées par les données réelles de l'utilisateur du TBE. </t>
  </si>
  <si>
    <t xml:space="preserve">Les cellules grises sont celles des résultats d'analyse de données et par conséquent renferment des formules de calculs. Elles ne doivent pas être modifiées par l'utilisateur du TBE. </t>
  </si>
  <si>
    <t>Les cellules bleues contiennent des exemples de données pour montrer comment remplier et utiliser les données disponibles. Elles doivent être remplacées par des données réélles de la CU lors de l'utilisation du TBE</t>
  </si>
  <si>
    <t>Surface des bâtiments du site (m2)</t>
  </si>
  <si>
    <t>ANNEE</t>
  </si>
  <si>
    <t>Consommations</t>
  </si>
  <si>
    <t>Paramètres influents</t>
  </si>
  <si>
    <t xml:space="preserve">Ratios </t>
  </si>
  <si>
    <t>kWh</t>
  </si>
  <si>
    <t>MAD/kWh</t>
  </si>
  <si>
    <t>MAD</t>
  </si>
  <si>
    <t>kWh/résident</t>
  </si>
  <si>
    <t>MAD/résident</t>
  </si>
  <si>
    <t>kWh/m2</t>
  </si>
  <si>
    <t>Janvier</t>
  </si>
  <si>
    <t>Février</t>
  </si>
  <si>
    <t>Mars</t>
  </si>
  <si>
    <t>Avril</t>
  </si>
  <si>
    <t>Mai</t>
  </si>
  <si>
    <t>Juin</t>
  </si>
  <si>
    <t>Juillet</t>
  </si>
  <si>
    <t>Août</t>
  </si>
  <si>
    <t>Septembre</t>
  </si>
  <si>
    <t>Octobre</t>
  </si>
  <si>
    <t>Novembre</t>
  </si>
  <si>
    <t>Décembre</t>
  </si>
  <si>
    <t>Total</t>
  </si>
  <si>
    <t xml:space="preserve">Analyse des dépenses mensuelles en combustible </t>
  </si>
  <si>
    <t>Type de combustible</t>
  </si>
  <si>
    <t>Mois</t>
  </si>
  <si>
    <t>Consommation en m3 ou litres</t>
  </si>
  <si>
    <t>Dépenses en MAD</t>
  </si>
  <si>
    <t>Moyenne</t>
  </si>
  <si>
    <t>Min</t>
  </si>
  <si>
    <t>Max</t>
  </si>
  <si>
    <t>Analyse des dépenses mensuelles en eau</t>
  </si>
  <si>
    <t xml:space="preserve">Consommation en m3 </t>
  </si>
  <si>
    <t>Bilan des consommations  Multi-sites</t>
  </si>
  <si>
    <t>Electricité</t>
  </si>
  <si>
    <t>Consommation (kWh)</t>
  </si>
  <si>
    <t>Dépense (MAD)</t>
  </si>
  <si>
    <t>Ratio</t>
  </si>
  <si>
    <t xml:space="preserve">Combustibles </t>
  </si>
  <si>
    <t>Note</t>
  </si>
  <si>
    <t>Mettre un tableau par type de combustible</t>
  </si>
  <si>
    <t>Consommation (m3)</t>
  </si>
  <si>
    <t>m3/résident</t>
  </si>
  <si>
    <t>Eau</t>
  </si>
  <si>
    <t>Tableau de Bord de consommation d'électricité (TBE)</t>
  </si>
  <si>
    <t>Organisme XY</t>
  </si>
  <si>
    <t>Année de réference 1</t>
  </si>
  <si>
    <t>Année de réference 2</t>
  </si>
  <si>
    <t>Année de réference 3</t>
  </si>
  <si>
    <t>Nombre de employés</t>
  </si>
  <si>
    <t xml:space="preserve">
</t>
  </si>
  <si>
    <t>Nombre d'employés</t>
  </si>
  <si>
    <t>kWh/employé</t>
  </si>
  <si>
    <t>MAD/employé</t>
  </si>
  <si>
    <t>Batîment</t>
  </si>
  <si>
    <t>Date de mise à jour : XXX</t>
  </si>
  <si>
    <t xml:space="preserve">Le présent document sert de modèle pour l'introduction d'un tableau de bord. Il contient les rubriques de base nécessaires pour enregistrer la consommation d'énergie. À côté de cette fiche d'introduction, il y a trois fiches de registre exemplaires qui peuvent être remplies avec les données énergétiques de différentes branches. Le quatrième registre contient un résumé de la consommation totale. Ensuite, des graphiques peuvent être insérés pour donner un aperçu de la consommation.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</si>
</sst>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00\ _F_-;\-* #,##0.00\ _F_-;_-* &quot;-&quot;??\ _F_-;_-@_-"/>
    <numFmt numFmtId="166" formatCode="_-* #,##0.00\ &quot;F&quot;_-;\-* #,##0.00\ &quot;F&quot;_-;_-* &quot;-&quot;??\ &quot;F&quot;_-;_-@_-"/>
    <numFmt numFmtId="167" formatCode="_-0.00;0.00\ _F_-;_-* &quot;&quot;"/>
    <numFmt numFmtId="168" formatCode="#,##0.00%;[Red]\-#,##0.00%"/>
    <numFmt numFmtId="169" formatCode="#,##0.0"/>
    <numFmt numFmtId="170" formatCode="#,##0\ _F"/>
  </numFmts>
  <fonts count="32" x14ac:knownFonts="1">
    <font>
      <sz val="11"/>
      <color theme="1"/>
      <name val="Calibri"/>
      <family val="2"/>
      <scheme val="minor"/>
    </font>
    <font>
      <sz val="10"/>
      <color theme="1"/>
      <name val="Arial"/>
      <family val="2"/>
    </font>
    <font>
      <b/>
      <sz val="16"/>
      <color theme="1"/>
      <name val="Arial"/>
      <family val="2"/>
    </font>
    <font>
      <sz val="10"/>
      <name val="Arial"/>
      <family val="2"/>
    </font>
    <font>
      <b/>
      <sz val="8"/>
      <name val="Times New Roman"/>
      <family val="1"/>
    </font>
    <font>
      <sz val="9"/>
      <name val="Times New Roman"/>
      <family val="1"/>
    </font>
    <font>
      <sz val="11"/>
      <color indexed="8"/>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000000"/>
      <name val="Calibri"/>
      <family val="2"/>
    </font>
    <font>
      <sz val="11"/>
      <color rgb="FF000000"/>
      <name val="Calibri"/>
      <family val="2"/>
    </font>
    <font>
      <sz val="12"/>
      <color theme="1"/>
      <name val="Times New Roman"/>
      <family val="2"/>
    </font>
    <font>
      <b/>
      <sz val="11"/>
      <color theme="0"/>
      <name val="Arial"/>
      <family val="2"/>
    </font>
    <font>
      <b/>
      <sz val="10"/>
      <color rgb="FF002060"/>
      <name val="Arial"/>
      <family val="2"/>
    </font>
    <font>
      <sz val="11"/>
      <color theme="1"/>
      <name val="Arial"/>
      <family val="2"/>
    </font>
    <font>
      <b/>
      <sz val="11"/>
      <color theme="1"/>
      <name val="Arial"/>
      <family val="2"/>
    </font>
    <font>
      <b/>
      <sz val="11"/>
      <name val="Arial"/>
      <family val="2"/>
    </font>
    <font>
      <b/>
      <sz val="12"/>
      <color theme="1"/>
      <name val="Arial"/>
      <family val="2"/>
    </font>
    <font>
      <b/>
      <sz val="10"/>
      <color rgb="FFFF0000"/>
      <name val="Arial"/>
      <family val="2"/>
    </font>
    <font>
      <b/>
      <sz val="10"/>
      <color theme="1"/>
      <name val="Arial"/>
      <family val="2"/>
    </font>
    <font>
      <b/>
      <sz val="14"/>
      <color theme="1"/>
      <name val="Arial"/>
      <family val="2"/>
    </font>
    <font>
      <sz val="11"/>
      <color rgb="FFFF0000"/>
      <name val="Arial"/>
      <family val="2"/>
    </font>
    <font>
      <b/>
      <sz val="11"/>
      <color theme="6" tint="-0.499984740745262"/>
      <name val="Arial"/>
      <family val="2"/>
    </font>
    <font>
      <b/>
      <sz val="11"/>
      <color rgb="FF000000"/>
      <name val="Arial"/>
      <family val="2"/>
    </font>
    <font>
      <b/>
      <sz val="28"/>
      <color rgb="FF233260"/>
      <name val="Arial"/>
      <family val="2"/>
    </font>
    <font>
      <b/>
      <sz val="26"/>
      <color rgb="FF233260"/>
      <name val="Arial"/>
      <family val="2"/>
    </font>
    <font>
      <sz val="11"/>
      <color rgb="FF233260"/>
      <name val="Arial"/>
      <family val="2"/>
    </font>
    <font>
      <sz val="12"/>
      <color rgb="FF233260"/>
      <name val="Arial"/>
      <family val="2"/>
    </font>
    <font>
      <b/>
      <sz val="24"/>
      <color rgb="FF233260"/>
      <name val="Arial"/>
      <family val="2"/>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0" tint="-0.14999847407452621"/>
        <bgColor indexed="64"/>
      </patternFill>
    </fill>
    <fill>
      <patternFill patternType="solid">
        <fgColor theme="4"/>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bgColor indexed="64"/>
      </patternFill>
    </fill>
    <fill>
      <patternFill patternType="solid">
        <fgColor rgb="FF233260"/>
        <bgColor indexed="64"/>
      </patternFill>
    </fill>
  </fills>
  <borders count="4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8">
    <xf numFmtId="0" fontId="0" fillId="0" borderId="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38" fontId="4" fillId="0" borderId="3" applyFont="0" applyFill="0" applyBorder="0" applyProtection="0">
      <alignment horizontal="right"/>
    </xf>
    <xf numFmtId="167" fontId="5" fillId="0" borderId="4" applyFont="0" applyFill="0" applyBorder="0" applyAlignment="0" applyProtection="0">
      <alignment horizontal="left"/>
    </xf>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168" fontId="4" fillId="0" borderId="3" applyFont="0" applyFill="0" applyBorder="0" applyProtection="0">
      <alignment horizontal="center"/>
    </xf>
    <xf numFmtId="0" fontId="12" fillId="0" borderId="0"/>
    <xf numFmtId="0" fontId="11" fillId="9" borderId="6" applyNumberFormat="0" applyAlignment="0" applyProtection="0"/>
    <xf numFmtId="0" fontId="10" fillId="8" borderId="6" applyNumberFormat="0" applyAlignment="0" applyProtection="0"/>
    <xf numFmtId="0" fontId="8" fillId="6" borderId="0" applyNumberFormat="0" applyBorder="0" applyAlignment="0" applyProtection="0"/>
    <xf numFmtId="0" fontId="9" fillId="7" borderId="0" applyNumberFormat="0" applyBorder="0" applyAlignment="0" applyProtection="0"/>
    <xf numFmtId="0" fontId="3" fillId="0" borderId="0"/>
    <xf numFmtId="0" fontId="7" fillId="5" borderId="0" applyNumberFormat="0" applyBorder="0" applyAlignment="0" applyProtection="0"/>
    <xf numFmtId="0" fontId="13" fillId="0" borderId="0"/>
    <xf numFmtId="0" fontId="13" fillId="0" borderId="0"/>
    <xf numFmtId="9" fontId="14" fillId="0" borderId="0" applyFont="0" applyFill="0" applyBorder="0" applyAlignment="0" applyProtection="0"/>
  </cellStyleXfs>
  <cellXfs count="156">
    <xf numFmtId="0" fontId="0" fillId="0" borderId="0" xfId="0"/>
    <xf numFmtId="0" fontId="1" fillId="0" borderId="0" xfId="0" applyFont="1" applyAlignment="1">
      <alignment horizontal="center" vertical="center"/>
    </xf>
    <xf numFmtId="0" fontId="18" fillId="16" borderId="24" xfId="0" applyFont="1" applyFill="1" applyBorder="1" applyAlignment="1">
      <alignment horizontal="center" vertical="center"/>
    </xf>
    <xf numFmtId="0" fontId="18" fillId="16" borderId="25"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25" xfId="0" applyFont="1" applyFill="1" applyBorder="1" applyAlignment="1">
      <alignment horizontal="center" vertical="center"/>
    </xf>
    <xf numFmtId="0" fontId="17" fillId="0" borderId="26" xfId="0" applyFont="1" applyBorder="1" applyAlignment="1">
      <alignment horizontal="left"/>
    </xf>
    <xf numFmtId="3" fontId="17" fillId="10" borderId="22" xfId="0" applyNumberFormat="1" applyFont="1" applyFill="1" applyBorder="1" applyAlignment="1">
      <alignment horizontal="center"/>
    </xf>
    <xf numFmtId="0" fontId="17" fillId="10" borderId="20" xfId="0" applyFont="1" applyFill="1" applyBorder="1" applyAlignment="1">
      <alignment horizontal="center"/>
    </xf>
    <xf numFmtId="0" fontId="17" fillId="0" borderId="27" xfId="0" applyFont="1" applyBorder="1" applyAlignment="1">
      <alignment horizontal="left"/>
    </xf>
    <xf numFmtId="0" fontId="17" fillId="10" borderId="19" xfId="0" applyFont="1" applyFill="1" applyBorder="1" applyAlignment="1">
      <alignment horizontal="center"/>
    </xf>
    <xf numFmtId="0" fontId="17" fillId="10" borderId="14" xfId="0" applyFont="1" applyFill="1" applyBorder="1" applyAlignment="1">
      <alignment horizontal="center"/>
    </xf>
    <xf numFmtId="0" fontId="17" fillId="10" borderId="15" xfId="0" applyFont="1" applyFill="1" applyBorder="1" applyAlignment="1">
      <alignment horizontal="center"/>
    </xf>
    <xf numFmtId="0" fontId="17" fillId="0" borderId="0" xfId="0" applyFont="1" applyAlignment="1">
      <alignment horizontal="center" vertical="center"/>
    </xf>
    <xf numFmtId="0" fontId="18" fillId="13" borderId="0"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left" vertical="center"/>
    </xf>
    <xf numFmtId="3" fontId="17" fillId="4" borderId="18" xfId="0" applyNumberFormat="1" applyFont="1" applyFill="1" applyBorder="1" applyAlignment="1">
      <alignment horizontal="center" vertical="center"/>
    </xf>
    <xf numFmtId="3" fontId="17" fillId="4" borderId="16" xfId="0" applyNumberFormat="1" applyFont="1" applyFill="1" applyBorder="1" applyAlignment="1">
      <alignment horizontal="center" vertical="center"/>
    </xf>
    <xf numFmtId="169" fontId="17" fillId="10" borderId="16" xfId="0" applyNumberFormat="1" applyFont="1" applyFill="1" applyBorder="1" applyAlignment="1">
      <alignment horizontal="center" vertical="center"/>
    </xf>
    <xf numFmtId="169" fontId="17" fillId="10" borderId="17" xfId="0" applyNumberFormat="1" applyFont="1" applyFill="1" applyBorder="1" applyAlignment="1">
      <alignment horizontal="center" vertical="center"/>
    </xf>
    <xf numFmtId="0" fontId="17" fillId="0" borderId="29" xfId="0" applyFont="1" applyBorder="1" applyAlignment="1">
      <alignment horizontal="left" vertical="center"/>
    </xf>
    <xf numFmtId="169" fontId="17" fillId="10" borderId="19" xfId="0" applyNumberFormat="1" applyFont="1" applyFill="1" applyBorder="1" applyAlignment="1">
      <alignment horizontal="center" vertical="center"/>
    </xf>
    <xf numFmtId="169" fontId="17" fillId="10" borderId="20" xfId="0" applyNumberFormat="1" applyFont="1" applyFill="1" applyBorder="1" applyAlignment="1">
      <alignment horizontal="center" vertical="center"/>
    </xf>
    <xf numFmtId="0" fontId="18" fillId="0" borderId="2" xfId="0" applyFont="1" applyBorder="1" applyAlignment="1">
      <alignment horizontal="center" vertical="center"/>
    </xf>
    <xf numFmtId="3" fontId="18" fillId="0" borderId="20" xfId="0" applyNumberFormat="1" applyFont="1" applyBorder="1" applyAlignment="1">
      <alignment horizontal="center" vertical="center"/>
    </xf>
    <xf numFmtId="3" fontId="18" fillId="0" borderId="30" xfId="0" applyNumberFormat="1" applyFont="1" applyBorder="1" applyAlignment="1">
      <alignment horizontal="center" vertical="center"/>
    </xf>
    <xf numFmtId="3" fontId="18" fillId="0" borderId="14" xfId="0" applyNumberFormat="1" applyFont="1" applyBorder="1" applyAlignment="1">
      <alignment horizontal="center" vertical="center"/>
    </xf>
    <xf numFmtId="3" fontId="18" fillId="10" borderId="14" xfId="0" applyNumberFormat="1" applyFont="1" applyFill="1" applyBorder="1" applyAlignment="1">
      <alignment horizontal="center" vertical="center"/>
    </xf>
    <xf numFmtId="169" fontId="18" fillId="10" borderId="14" xfId="0" applyNumberFormat="1" applyFont="1" applyFill="1" applyBorder="1" applyAlignment="1">
      <alignment horizontal="center" vertical="center"/>
    </xf>
    <xf numFmtId="169" fontId="18" fillId="10" borderId="15" xfId="0" applyNumberFormat="1" applyFont="1" applyFill="1" applyBorder="1" applyAlignment="1">
      <alignment horizontal="center" vertical="center"/>
    </xf>
    <xf numFmtId="3" fontId="18" fillId="0" borderId="21" xfId="0" applyNumberFormat="1" applyFont="1" applyBorder="1" applyAlignment="1">
      <alignment horizontal="center" vertical="center"/>
    </xf>
    <xf numFmtId="3" fontId="18" fillId="10" borderId="20" xfId="0" applyNumberFormat="1" applyFont="1" applyFill="1" applyBorder="1" applyAlignment="1">
      <alignment horizontal="center" vertical="center"/>
    </xf>
    <xf numFmtId="169" fontId="18" fillId="10" borderId="20" xfId="0" applyNumberFormat="1" applyFont="1" applyFill="1" applyBorder="1" applyAlignment="1">
      <alignment horizontal="center" vertical="center"/>
    </xf>
    <xf numFmtId="0" fontId="1" fillId="0" borderId="0" xfId="0" applyFont="1"/>
    <xf numFmtId="0" fontId="21" fillId="0" borderId="0" xfId="0" applyFont="1"/>
    <xf numFmtId="0" fontId="1" fillId="4" borderId="0" xfId="0" applyFont="1" applyFill="1"/>
    <xf numFmtId="0" fontId="22" fillId="18" borderId="2" xfId="0" applyFont="1" applyFill="1" applyBorder="1" applyAlignment="1">
      <alignment vertical="center"/>
    </xf>
    <xf numFmtId="0" fontId="22" fillId="18" borderId="5" xfId="0" applyFont="1" applyFill="1" applyBorder="1" applyAlignment="1">
      <alignment vertical="center"/>
    </xf>
    <xf numFmtId="0" fontId="22" fillId="0" borderId="16" xfId="0" applyFont="1" applyBorder="1" applyAlignment="1">
      <alignment horizontal="center" vertical="center" wrapText="1"/>
    </xf>
    <xf numFmtId="0" fontId="1" fillId="0" borderId="20" xfId="0" applyFont="1" applyBorder="1" applyAlignment="1">
      <alignment horizontal="left" vertical="center"/>
    </xf>
    <xf numFmtId="170" fontId="1" fillId="4" borderId="20" xfId="0" applyNumberFormat="1" applyFont="1" applyFill="1" applyBorder="1" applyAlignment="1">
      <alignment horizontal="center" vertical="center"/>
    </xf>
    <xf numFmtId="0" fontId="22" fillId="0" borderId="20" xfId="0" applyFont="1" applyBorder="1" applyAlignment="1">
      <alignment horizontal="center" vertical="center"/>
    </xf>
    <xf numFmtId="170" fontId="22" fillId="10" borderId="20" xfId="0" applyNumberFormat="1" applyFont="1" applyFill="1" applyBorder="1" applyAlignment="1">
      <alignment horizontal="center" vertical="center"/>
    </xf>
    <xf numFmtId="0" fontId="18" fillId="12" borderId="25" xfId="0" applyFont="1" applyFill="1" applyBorder="1" applyAlignment="1">
      <alignment horizontal="center" vertical="center" wrapText="1"/>
    </xf>
    <xf numFmtId="3" fontId="17" fillId="10" borderId="13" xfId="0" applyNumberFormat="1" applyFont="1" applyFill="1" applyBorder="1" applyAlignment="1">
      <alignment horizontal="center"/>
    </xf>
    <xf numFmtId="0" fontId="17" fillId="0" borderId="0" xfId="0" applyFont="1"/>
    <xf numFmtId="3" fontId="17" fillId="10" borderId="37" xfId="0" applyNumberFormat="1" applyFont="1" applyFill="1" applyBorder="1" applyAlignment="1">
      <alignment horizontal="center"/>
    </xf>
    <xf numFmtId="3" fontId="17" fillId="10" borderId="38" xfId="0" applyNumberFormat="1" applyFont="1" applyFill="1" applyBorder="1" applyAlignment="1">
      <alignment horizontal="center"/>
    </xf>
    <xf numFmtId="3" fontId="17" fillId="10" borderId="20" xfId="0" applyNumberFormat="1" applyFont="1" applyFill="1" applyBorder="1" applyAlignment="1">
      <alignment horizontal="center"/>
    </xf>
    <xf numFmtId="0" fontId="17" fillId="0" borderId="33" xfId="0" applyFont="1" applyBorder="1" applyAlignment="1">
      <alignment horizontal="left"/>
    </xf>
    <xf numFmtId="0" fontId="17" fillId="0" borderId="37" xfId="0" applyFont="1" applyBorder="1" applyAlignment="1">
      <alignment horizontal="left"/>
    </xf>
    <xf numFmtId="0" fontId="18" fillId="15" borderId="20" xfId="0" applyFont="1" applyFill="1" applyBorder="1" applyAlignment="1">
      <alignment horizontal="center" vertical="center"/>
    </xf>
    <xf numFmtId="0" fontId="18" fillId="15" borderId="19" xfId="0" applyFont="1" applyFill="1" applyBorder="1" applyAlignment="1">
      <alignment horizontal="center" vertical="center"/>
    </xf>
    <xf numFmtId="3" fontId="17" fillId="10" borderId="14" xfId="0" applyNumberFormat="1" applyFont="1" applyFill="1" applyBorder="1" applyAlignment="1">
      <alignment horizontal="center"/>
    </xf>
    <xf numFmtId="0" fontId="24" fillId="0" borderId="0" xfId="0" applyFont="1"/>
    <xf numFmtId="0" fontId="25" fillId="0" borderId="0" xfId="0" applyFont="1" applyAlignment="1">
      <alignment horizontal="center"/>
    </xf>
    <xf numFmtId="0" fontId="17" fillId="0" borderId="7" xfId="0" applyFont="1" applyBorder="1" applyAlignment="1">
      <alignment horizontal="center" vertical="center"/>
    </xf>
    <xf numFmtId="0" fontId="18" fillId="16" borderId="24"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18" fillId="15" borderId="20"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22" fillId="0" borderId="31" xfId="0" applyFont="1" applyBorder="1" applyAlignment="1">
      <alignment horizontal="center" vertical="center"/>
    </xf>
    <xf numFmtId="0" fontId="17" fillId="0" borderId="7" xfId="0" applyFont="1" applyBorder="1" applyAlignment="1">
      <alignment horizontal="center" vertical="center"/>
    </xf>
    <xf numFmtId="0" fontId="22" fillId="0" borderId="18" xfId="0" applyFont="1" applyBorder="1" applyAlignment="1">
      <alignment horizontal="center" vertical="center"/>
    </xf>
    <xf numFmtId="0" fontId="0" fillId="2" borderId="0" xfId="0" applyFill="1"/>
    <xf numFmtId="0" fontId="1" fillId="2" borderId="0" xfId="0" applyFont="1" applyFill="1" applyAlignment="1">
      <alignment horizontal="center" vertical="center"/>
    </xf>
    <xf numFmtId="0" fontId="17" fillId="2" borderId="0" xfId="0" applyFont="1" applyFill="1" applyAlignment="1">
      <alignment horizontal="center" vertical="center"/>
    </xf>
    <xf numFmtId="0" fontId="17" fillId="2" borderId="0" xfId="0" applyFont="1" applyFill="1" applyBorder="1" applyAlignment="1">
      <alignment horizontal="left" vertical="center"/>
    </xf>
    <xf numFmtId="0" fontId="18" fillId="2" borderId="0" xfId="0" applyFont="1" applyFill="1" applyBorder="1" applyAlignment="1">
      <alignment horizontal="center" vertical="center"/>
    </xf>
    <xf numFmtId="0" fontId="1" fillId="2" borderId="0" xfId="0" applyFont="1" applyFill="1"/>
    <xf numFmtId="0" fontId="21" fillId="2" borderId="0" xfId="0" applyFont="1" applyFill="1"/>
    <xf numFmtId="0" fontId="18" fillId="4" borderId="0" xfId="0" applyFont="1" applyFill="1" applyBorder="1" applyAlignment="1">
      <alignment horizontal="center" vertical="center"/>
    </xf>
    <xf numFmtId="0" fontId="17" fillId="2" borderId="0" xfId="0" applyFont="1" applyFill="1"/>
    <xf numFmtId="0" fontId="26" fillId="0" borderId="0" xfId="0" applyFont="1" applyAlignment="1">
      <alignment horizontal="left" vertical="center"/>
    </xf>
    <xf numFmtId="0" fontId="23" fillId="2" borderId="0" xfId="0" applyFont="1" applyFill="1"/>
    <xf numFmtId="0" fontId="17" fillId="2" borderId="0" xfId="0" applyFont="1" applyFill="1" applyAlignment="1">
      <alignment vertical="top" wrapText="1"/>
    </xf>
    <xf numFmtId="0" fontId="17" fillId="2" borderId="0" xfId="0" applyFont="1" applyFill="1" applyAlignment="1">
      <alignment vertical="top"/>
    </xf>
    <xf numFmtId="0" fontId="27" fillId="2" borderId="0" xfId="0" applyFont="1" applyFill="1"/>
    <xf numFmtId="0" fontId="28" fillId="2" borderId="0" xfId="0" applyFont="1" applyFill="1"/>
    <xf numFmtId="0" fontId="29" fillId="2" borderId="0" xfId="0" applyFont="1" applyFill="1"/>
    <xf numFmtId="0" fontId="30" fillId="2" borderId="0" xfId="0" applyFont="1" applyFill="1"/>
    <xf numFmtId="0" fontId="31" fillId="0" borderId="0" xfId="0" applyFont="1" applyAlignment="1">
      <alignment horizontal="center" vertical="center"/>
    </xf>
    <xf numFmtId="0" fontId="31" fillId="0" borderId="0" xfId="0" applyFont="1"/>
    <xf numFmtId="0" fontId="17" fillId="2" borderId="0" xfId="0" applyFont="1" applyFill="1" applyAlignment="1">
      <alignment horizontal="left" vertical="top" wrapText="1"/>
    </xf>
    <xf numFmtId="0" fontId="16" fillId="0" borderId="0" xfId="0" applyFont="1" applyAlignment="1">
      <alignment horizontal="left" vertical="top" wrapText="1"/>
    </xf>
    <xf numFmtId="0" fontId="15" fillId="19" borderId="0" xfId="0" applyFont="1" applyFill="1" applyAlignment="1">
      <alignment horizontal="center"/>
    </xf>
    <xf numFmtId="0" fontId="17" fillId="4" borderId="0" xfId="0" applyFont="1" applyFill="1" applyAlignment="1">
      <alignment horizontal="center"/>
    </xf>
    <xf numFmtId="0" fontId="17" fillId="10" borderId="0" xfId="0" applyFont="1" applyFill="1" applyAlignment="1">
      <alignment horizontal="center"/>
    </xf>
    <xf numFmtId="0" fontId="17" fillId="11" borderId="0" xfId="0" applyFont="1" applyFill="1" applyAlignment="1">
      <alignment horizontal="center"/>
    </xf>
    <xf numFmtId="0" fontId="20" fillId="17" borderId="0" xfId="0" applyFont="1" applyFill="1" applyAlignment="1">
      <alignment horizontal="center"/>
    </xf>
    <xf numFmtId="0" fontId="19" fillId="2" borderId="7" xfId="24" applyFont="1" applyFill="1" applyBorder="1" applyAlignment="1">
      <alignment horizontal="center" vertical="center"/>
    </xf>
    <xf numFmtId="0" fontId="18" fillId="12" borderId="1" xfId="0" applyFont="1" applyFill="1" applyBorder="1" applyAlignment="1">
      <alignment horizontal="center" vertical="center"/>
    </xf>
    <xf numFmtId="0" fontId="18" fillId="12" borderId="5" xfId="0" applyFont="1" applyFill="1" applyBorder="1" applyAlignment="1">
      <alignment horizontal="center" vertical="center"/>
    </xf>
    <xf numFmtId="0" fontId="18" fillId="14" borderId="10" xfId="0" applyFont="1" applyFill="1" applyBorder="1" applyAlignment="1">
      <alignment horizontal="center" vertical="center"/>
    </xf>
    <xf numFmtId="0" fontId="18" fillId="14" borderId="11" xfId="0" applyFont="1" applyFill="1" applyBorder="1" applyAlignment="1">
      <alignment horizontal="center" vertical="center"/>
    </xf>
    <xf numFmtId="0" fontId="18" fillId="14" borderId="12" xfId="0" applyFont="1" applyFill="1" applyBorder="1" applyAlignment="1">
      <alignment horizontal="center" vertical="center"/>
    </xf>
    <xf numFmtId="0" fontId="18" fillId="0" borderId="7" xfId="0" applyFont="1" applyBorder="1" applyAlignment="1">
      <alignment horizontal="center" vertical="center"/>
    </xf>
    <xf numFmtId="0" fontId="18" fillId="12" borderId="2" xfId="0" applyFont="1" applyFill="1" applyBorder="1" applyAlignment="1">
      <alignment horizontal="center" vertical="center"/>
    </xf>
    <xf numFmtId="0" fontId="18" fillId="12" borderId="33" xfId="0" applyFont="1" applyFill="1" applyBorder="1" applyAlignment="1">
      <alignment horizontal="center"/>
    </xf>
    <xf numFmtId="0" fontId="18" fillId="12" borderId="34" xfId="0" applyFont="1" applyFill="1" applyBorder="1" applyAlignment="1">
      <alignment horizontal="center"/>
    </xf>
    <xf numFmtId="0" fontId="18" fillId="12" borderId="35" xfId="0" applyFont="1" applyFill="1" applyBorder="1" applyAlignment="1">
      <alignment horizontal="center"/>
    </xf>
    <xf numFmtId="0" fontId="18" fillId="15" borderId="29" xfId="0" applyFont="1" applyFill="1" applyBorder="1" applyAlignment="1">
      <alignment horizontal="center"/>
    </xf>
    <xf numFmtId="0" fontId="18" fillId="15" borderId="32" xfId="0" applyFont="1" applyFill="1" applyBorder="1" applyAlignment="1">
      <alignment horizontal="center"/>
    </xf>
    <xf numFmtId="0" fontId="18" fillId="16" borderId="23"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29" xfId="0" applyFont="1" applyFill="1" applyBorder="1" applyAlignment="1">
      <alignment horizontal="center"/>
    </xf>
    <xf numFmtId="0" fontId="18" fillId="16" borderId="32" xfId="0" applyFont="1" applyFill="1" applyBorder="1" applyAlignment="1">
      <alignment horizontal="center"/>
    </xf>
    <xf numFmtId="0" fontId="18" fillId="12" borderId="23"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8" fillId="12" borderId="29" xfId="0" applyFont="1" applyFill="1" applyBorder="1" applyAlignment="1">
      <alignment horizontal="center"/>
    </xf>
    <xf numFmtId="0" fontId="18" fillId="12" borderId="32" xfId="0" applyFont="1" applyFill="1" applyBorder="1" applyAlignment="1">
      <alignment horizontal="center"/>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15" borderId="22"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18" fillId="15" borderId="20"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23" fillId="18" borderId="0" xfId="0" applyFont="1" applyFill="1" applyAlignment="1">
      <alignment horizontal="center"/>
    </xf>
    <xf numFmtId="0" fontId="18" fillId="15" borderId="33" xfId="0" applyFont="1" applyFill="1" applyBorder="1" applyAlignment="1">
      <alignment horizontal="center"/>
    </xf>
    <xf numFmtId="0" fontId="18" fillId="15" borderId="34" xfId="0" applyFont="1" applyFill="1" applyBorder="1" applyAlignment="1">
      <alignment horizontal="center"/>
    </xf>
    <xf numFmtId="0" fontId="18" fillId="15" borderId="35" xfId="0" applyFont="1" applyFill="1" applyBorder="1" applyAlignment="1">
      <alignment horizontal="center"/>
    </xf>
    <xf numFmtId="0" fontId="18" fillId="16" borderId="33" xfId="0" applyFont="1" applyFill="1" applyBorder="1" applyAlignment="1">
      <alignment horizontal="center"/>
    </xf>
    <xf numFmtId="0" fontId="18" fillId="16" borderId="34" xfId="0" applyFont="1" applyFill="1" applyBorder="1" applyAlignment="1">
      <alignment horizontal="center"/>
    </xf>
    <xf numFmtId="0" fontId="18" fillId="16" borderId="35" xfId="0" applyFont="1" applyFill="1" applyBorder="1" applyAlignment="1">
      <alignment horizontal="center"/>
    </xf>
    <xf numFmtId="0" fontId="18" fillId="12" borderId="20" xfId="0" applyFont="1" applyFill="1" applyBorder="1" applyAlignment="1">
      <alignment horizontal="center"/>
    </xf>
    <xf numFmtId="0" fontId="18" fillId="12" borderId="19" xfId="0" applyFont="1" applyFill="1" applyBorder="1" applyAlignment="1">
      <alignment horizont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18" fillId="15" borderId="39" xfId="0" applyFont="1" applyFill="1" applyBorder="1" applyAlignment="1">
      <alignment horizontal="center"/>
    </xf>
    <xf numFmtId="0" fontId="18" fillId="15" borderId="40" xfId="0" applyFont="1" applyFill="1" applyBorder="1" applyAlignment="1">
      <alignment horizontal="center"/>
    </xf>
    <xf numFmtId="0" fontId="18" fillId="15" borderId="41" xfId="0" applyFont="1" applyFill="1" applyBorder="1" applyAlignment="1">
      <alignment horizontal="center"/>
    </xf>
    <xf numFmtId="0" fontId="18" fillId="16" borderId="10" xfId="0" applyFont="1" applyFill="1" applyBorder="1" applyAlignment="1">
      <alignment horizontal="center"/>
    </xf>
    <xf numFmtId="0" fontId="18" fillId="16" borderId="11" xfId="0" applyFont="1" applyFill="1" applyBorder="1" applyAlignment="1">
      <alignment horizontal="center"/>
    </xf>
    <xf numFmtId="0" fontId="18" fillId="16" borderId="12" xfId="0" applyFont="1" applyFill="1" applyBorder="1" applyAlignment="1">
      <alignment horizontal="center"/>
    </xf>
    <xf numFmtId="0" fontId="18" fillId="12" borderId="10" xfId="0" applyFont="1" applyFill="1" applyBorder="1" applyAlignment="1">
      <alignment horizontal="center"/>
    </xf>
    <xf numFmtId="0" fontId="18" fillId="12" borderId="11" xfId="0" applyFont="1" applyFill="1" applyBorder="1" applyAlignment="1">
      <alignment horizontal="center"/>
    </xf>
    <xf numFmtId="0" fontId="18" fillId="12" borderId="12" xfId="0" applyFont="1" applyFill="1" applyBorder="1" applyAlignment="1">
      <alignment horizontal="center"/>
    </xf>
    <xf numFmtId="0" fontId="18" fillId="15" borderId="20" xfId="0" applyFont="1" applyFill="1" applyBorder="1" applyAlignment="1">
      <alignment horizontal="center"/>
    </xf>
    <xf numFmtId="0" fontId="18" fillId="15" borderId="19" xfId="0" applyFont="1" applyFill="1" applyBorder="1" applyAlignment="1">
      <alignment horizontal="center"/>
    </xf>
    <xf numFmtId="0" fontId="18" fillId="16" borderId="22" xfId="0" applyFont="1" applyFill="1" applyBorder="1" applyAlignment="1">
      <alignment horizontal="center" vertical="center" wrapText="1"/>
    </xf>
    <xf numFmtId="0" fontId="18" fillId="16" borderId="20" xfId="0" applyFont="1" applyFill="1" applyBorder="1" applyAlignment="1">
      <alignment horizontal="center" vertical="center" wrapText="1"/>
    </xf>
    <xf numFmtId="0" fontId="18" fillId="16" borderId="20" xfId="0" applyFont="1" applyFill="1" applyBorder="1" applyAlignment="1">
      <alignment horizontal="center"/>
    </xf>
    <xf numFmtId="0" fontId="18" fillId="16" borderId="19" xfId="0" applyFont="1" applyFill="1" applyBorder="1" applyAlignment="1">
      <alignment horizontal="center"/>
    </xf>
    <xf numFmtId="0" fontId="18" fillId="12" borderId="22" xfId="0" applyFont="1" applyFill="1" applyBorder="1" applyAlignment="1">
      <alignment horizontal="center" vertical="center" wrapText="1"/>
    </xf>
    <xf numFmtId="0" fontId="18" fillId="12" borderId="20" xfId="0" applyFont="1" applyFill="1" applyBorder="1" applyAlignment="1">
      <alignment horizontal="center" vertical="center" wrapText="1"/>
    </xf>
  </cellXfs>
  <cellStyles count="28">
    <cellStyle name="Calcul 2" xfId="19" xr:uid="{00000000-0005-0000-0000-000000000000}"/>
    <cellStyle name="Entrée 2" xfId="20" xr:uid="{00000000-0005-0000-0000-000001000000}"/>
    <cellStyle name="Insatisfaisant 2" xfId="21" xr:uid="{00000000-0005-0000-0000-000002000000}"/>
    <cellStyle name="Milliers 2" xfId="1" xr:uid="{00000000-0005-0000-0000-000003000000}"/>
    <cellStyle name="Milliers 20" xfId="2" xr:uid="{00000000-0005-0000-0000-000004000000}"/>
    <cellStyle name="Milliers 3" xfId="3" xr:uid="{00000000-0005-0000-0000-000005000000}"/>
    <cellStyle name="Monétaire 2" xfId="4" xr:uid="{00000000-0005-0000-0000-000006000000}"/>
    <cellStyle name="Monétaire 3" xfId="5" xr:uid="{00000000-0005-0000-0000-000007000000}"/>
    <cellStyle name="Neutre 2" xfId="22" xr:uid="{00000000-0005-0000-0000-000008000000}"/>
    <cellStyle name="Normal" xfId="0" builtinId="0"/>
    <cellStyle name="Normal 2" xfId="6" xr:uid="{00000000-0005-0000-0000-00000A000000}"/>
    <cellStyle name="Normal 2 2" xfId="23" xr:uid="{00000000-0005-0000-0000-00000B000000}"/>
    <cellStyle name="Normal 20" xfId="7" xr:uid="{00000000-0005-0000-0000-00000C000000}"/>
    <cellStyle name="Normal 21" xfId="8" xr:uid="{00000000-0005-0000-0000-00000D000000}"/>
    <cellStyle name="Normal 22" xfId="9" xr:uid="{00000000-0005-0000-0000-00000E000000}"/>
    <cellStyle name="Normal 23" xfId="10" xr:uid="{00000000-0005-0000-0000-00000F000000}"/>
    <cellStyle name="Normal 3" xfId="11" xr:uid="{00000000-0005-0000-0000-000010000000}"/>
    <cellStyle name="Normal 4" xfId="18" xr:uid="{00000000-0005-0000-0000-000011000000}"/>
    <cellStyle name="Normal 4 2" xfId="26" xr:uid="{00000000-0005-0000-0000-000012000000}"/>
    <cellStyle name="Normal 5" xfId="25" xr:uid="{00000000-0005-0000-0000-000013000000}"/>
    <cellStyle name="Normal+" xfId="12" xr:uid="{00000000-0005-0000-0000-000014000000}"/>
    <cellStyle name="pas d'affichage du 0" xfId="13" xr:uid="{00000000-0005-0000-0000-000015000000}"/>
    <cellStyle name="Percent 2" xfId="14" xr:uid="{00000000-0005-0000-0000-000017000000}"/>
    <cellStyle name="Pourcentage 2" xfId="15" xr:uid="{00000000-0005-0000-0000-000018000000}"/>
    <cellStyle name="Pourcentage 3" xfId="16" xr:uid="{00000000-0005-0000-0000-000019000000}"/>
    <cellStyle name="Pourcentage 4" xfId="27" xr:uid="{00000000-0005-0000-0000-00001A000000}"/>
    <cellStyle name="pourcentage+" xfId="17" xr:uid="{00000000-0005-0000-0000-00001B000000}"/>
    <cellStyle name="Satisfaisant 2" xfId="24" xr:uid="{00000000-0005-0000-0000-00001C000000}"/>
  </cellStyles>
  <dxfs count="0"/>
  <tableStyles count="0" defaultTableStyle="TableStyleMedium2" defaultPivotStyle="PivotStyleLight16"/>
  <colors>
    <mruColors>
      <color rgb="FF2332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438149</xdr:colOff>
      <xdr:row>8</xdr:row>
      <xdr:rowOff>169545</xdr:rowOff>
    </xdr:from>
    <xdr:to>
      <xdr:col>5</xdr:col>
      <xdr:colOff>638174</xdr:colOff>
      <xdr:row>27</xdr:row>
      <xdr:rowOff>76200</xdr:rowOff>
    </xdr:to>
    <xdr:sp macro="" textlink="">
      <xdr:nvSpPr>
        <xdr:cNvPr id="2" name="Rectangle 1">
          <a:extLst>
            <a:ext uri="{FF2B5EF4-FFF2-40B4-BE49-F238E27FC236}">
              <a16:creationId xmlns:a16="http://schemas.microsoft.com/office/drawing/2014/main" id="{9EC3FFED-E43D-4BED-8A6E-743C5973280E}"/>
            </a:ext>
          </a:extLst>
        </xdr:cNvPr>
        <xdr:cNvSpPr/>
      </xdr:nvSpPr>
      <xdr:spPr>
        <a:xfrm>
          <a:off x="1228724" y="2026920"/>
          <a:ext cx="3362325" cy="3164205"/>
        </a:xfrm>
        <a:prstGeom prst="rect">
          <a:avLst/>
        </a:prstGeom>
        <a:solidFill>
          <a:srgbClr val="2332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800" b="1">
            <a:latin typeface="Arial" panose="020B0604020202020204" pitchFamily="34" charset="0"/>
            <a:cs typeface="Arial" panose="020B0604020202020204" pitchFamily="34" charset="0"/>
          </a:endParaRPr>
        </a:p>
        <a:p>
          <a:pPr algn="ctr"/>
          <a:r>
            <a:rPr lang="de-DE" sz="1800" b="1">
              <a:latin typeface="Arial" panose="020B0604020202020204" pitchFamily="34" charset="0"/>
              <a:cs typeface="Arial" panose="020B0604020202020204" pitchFamily="34" charset="0"/>
            </a:rPr>
            <a:t>Idée principale</a:t>
          </a:r>
          <a:endParaRPr lang="de-DE" sz="1200" b="1">
            <a:latin typeface="Arial" panose="020B0604020202020204" pitchFamily="34" charset="0"/>
            <a:cs typeface="Arial" panose="020B0604020202020204" pitchFamily="34" charset="0"/>
          </a:endParaRPr>
        </a:p>
        <a:p>
          <a:pPr algn="l"/>
          <a:endParaRPr lang="de-DE" sz="1200">
            <a:latin typeface="Arial" panose="020B0604020202020204" pitchFamily="34" charset="0"/>
            <a:cs typeface="Arial" panose="020B0604020202020204" pitchFamily="34" charset="0"/>
          </a:endParaRPr>
        </a:p>
        <a:p>
          <a:pPr algn="l"/>
          <a:r>
            <a:rPr lang="de-DE" sz="1200">
              <a:latin typeface="Arial" panose="020B0604020202020204" pitchFamily="34" charset="0"/>
              <a:cs typeface="Arial" panose="020B0604020202020204" pitchFamily="34" charset="0"/>
            </a:rPr>
            <a:t>Le tableau de bord est un outil précieux de communication opérationnelle et de contribution au « reporting » donnant les informations utiles au management de l’activité qui doit être conçu en adéquation avec les attentes des différents niveaux de pilotage des activités maîtrise de l’énergie.</a:t>
          </a:r>
        </a:p>
      </xdr:txBody>
    </xdr:sp>
    <xdr:clientData/>
  </xdr:twoCellAnchor>
  <xdr:twoCellAnchor>
    <xdr:from>
      <xdr:col>6</xdr:col>
      <xdr:colOff>131445</xdr:colOff>
      <xdr:row>9</xdr:row>
      <xdr:rowOff>13333</xdr:rowOff>
    </xdr:from>
    <xdr:to>
      <xdr:col>10</xdr:col>
      <xdr:colOff>485775</xdr:colOff>
      <xdr:row>27</xdr:row>
      <xdr:rowOff>47624</xdr:rowOff>
    </xdr:to>
    <xdr:sp macro="" textlink="">
      <xdr:nvSpPr>
        <xdr:cNvPr id="3" name="Rectangle 2">
          <a:extLst>
            <a:ext uri="{FF2B5EF4-FFF2-40B4-BE49-F238E27FC236}">
              <a16:creationId xmlns:a16="http://schemas.microsoft.com/office/drawing/2014/main" id="{A74DD976-3E23-42F8-8FAC-F400E3D49CFC}"/>
            </a:ext>
          </a:extLst>
        </xdr:cNvPr>
        <xdr:cNvSpPr/>
      </xdr:nvSpPr>
      <xdr:spPr>
        <a:xfrm>
          <a:off x="4874895" y="2042158"/>
          <a:ext cx="3516630" cy="3120391"/>
        </a:xfrm>
        <a:prstGeom prst="rect">
          <a:avLst/>
        </a:prstGeom>
        <a:solidFill>
          <a:srgbClr val="2332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800" b="1">
            <a:latin typeface="Arial" panose="020B0604020202020204" pitchFamily="34" charset="0"/>
            <a:cs typeface="Arial" panose="020B0604020202020204" pitchFamily="34" charset="0"/>
          </a:endParaRPr>
        </a:p>
        <a:p>
          <a:pPr algn="ctr"/>
          <a:r>
            <a:rPr lang="de-DE" sz="1800" b="1">
              <a:latin typeface="Arial" panose="020B0604020202020204" pitchFamily="34" charset="0"/>
              <a:cs typeface="Arial" panose="020B0604020202020204" pitchFamily="34" charset="0"/>
            </a:rPr>
            <a:t>Pourquoi ? </a:t>
          </a:r>
        </a:p>
        <a:p>
          <a:pPr algn="ctr"/>
          <a:endParaRPr lang="de-DE" sz="1200">
            <a:latin typeface="Arial" panose="020B0604020202020204" pitchFamily="34" charset="0"/>
            <a:cs typeface="Arial" panose="020B0604020202020204" pitchFamily="34" charset="0"/>
          </a:endParaRPr>
        </a:p>
        <a:p>
          <a:pPr marL="171450" indent="-171450" algn="l">
            <a:buFont typeface="Arial" panose="020B0604020202020204" pitchFamily="34" charset="0"/>
            <a:buChar char="•"/>
          </a:pPr>
          <a:r>
            <a:rPr lang="de-DE" sz="1200">
              <a:latin typeface="Arial" panose="020B0604020202020204" pitchFamily="34" charset="0"/>
              <a:cs typeface="Arial" panose="020B0604020202020204" pitchFamily="34" charset="0"/>
            </a:rPr>
            <a:t>Économiser des ressources telles que l'électricité, le pétrole, le gaz naturel et l'eau et donc réduire les dépenses</a:t>
          </a:r>
        </a:p>
        <a:p>
          <a:pPr marL="171450" indent="-171450" algn="l">
            <a:buFont typeface="Arial" panose="020B0604020202020204" pitchFamily="34" charset="0"/>
            <a:buChar char="•"/>
          </a:pPr>
          <a:r>
            <a:rPr lang="de-DE" sz="1200">
              <a:latin typeface="Arial" panose="020B0604020202020204" pitchFamily="34" charset="0"/>
              <a:cs typeface="Arial" panose="020B0604020202020204" pitchFamily="34" charset="0"/>
            </a:rPr>
            <a:t>Optimiser</a:t>
          </a:r>
          <a:r>
            <a:rPr lang="de-DE" sz="1200" baseline="0">
              <a:latin typeface="Arial" panose="020B0604020202020204" pitchFamily="34" charset="0"/>
              <a:cs typeface="Arial" panose="020B0604020202020204" pitchFamily="34" charset="0"/>
            </a:rPr>
            <a:t> de manière</a:t>
          </a:r>
          <a:r>
            <a:rPr lang="de-DE" sz="1200">
              <a:latin typeface="Arial" panose="020B0604020202020204" pitchFamily="34" charset="0"/>
              <a:cs typeface="Arial" panose="020B0604020202020204" pitchFamily="34" charset="0"/>
            </a:rPr>
            <a:t> continue des processus de production existants et en</a:t>
          </a:r>
          <a:r>
            <a:rPr lang="de-DE" sz="1200" baseline="0">
              <a:latin typeface="Arial" panose="020B0604020202020204" pitchFamily="34" charset="0"/>
              <a:cs typeface="Arial" panose="020B0604020202020204" pitchFamily="34" charset="0"/>
            </a:rPr>
            <a:t> examiner la pertinence</a:t>
          </a:r>
          <a:endParaRPr lang="de-DE" sz="1200">
            <a:latin typeface="Arial" panose="020B0604020202020204" pitchFamily="34" charset="0"/>
            <a:cs typeface="Arial" panose="020B0604020202020204" pitchFamily="34" charset="0"/>
          </a:endParaRPr>
        </a:p>
        <a:p>
          <a:pPr marL="171450" indent="-171450" algn="l">
            <a:buFont typeface="Arial" panose="020B0604020202020204" pitchFamily="34" charset="0"/>
            <a:buChar char="•"/>
          </a:pPr>
          <a:r>
            <a:rPr lang="de-DE" sz="1200">
              <a:latin typeface="Arial" panose="020B0604020202020204" pitchFamily="34" charset="0"/>
              <a:cs typeface="Arial" panose="020B0604020202020204" pitchFamily="34" charset="0"/>
            </a:rPr>
            <a:t>Gérer durablement par la réduction du CO2 et documenter pour vos clients et fournisseurs</a:t>
          </a:r>
        </a:p>
        <a:p>
          <a:pPr marL="171450" indent="-171450" algn="l">
            <a:buFont typeface="Arial" panose="020B0604020202020204" pitchFamily="34" charset="0"/>
            <a:buChar char="•"/>
          </a:pPr>
          <a:r>
            <a:rPr lang="de-DE" sz="1200">
              <a:latin typeface="Arial" panose="020B0604020202020204" pitchFamily="34" charset="0"/>
              <a:cs typeface="Arial" panose="020B0604020202020204" pitchFamily="34" charset="0"/>
            </a:rPr>
            <a:t>Respecter l'environnement et renforcer la compétitivité de votre entreprise pour assurer l'avenir.</a:t>
          </a:r>
        </a:p>
      </xdr:txBody>
    </xdr:sp>
    <xdr:clientData/>
  </xdr:twoCellAnchor>
  <xdr:twoCellAnchor>
    <xdr:from>
      <xdr:col>10</xdr:col>
      <xdr:colOff>647700</xdr:colOff>
      <xdr:row>9</xdr:row>
      <xdr:rowOff>28574</xdr:rowOff>
    </xdr:from>
    <xdr:to>
      <xdr:col>15</xdr:col>
      <xdr:colOff>47625</xdr:colOff>
      <xdr:row>27</xdr:row>
      <xdr:rowOff>47625</xdr:rowOff>
    </xdr:to>
    <xdr:sp macro="" textlink="">
      <xdr:nvSpPr>
        <xdr:cNvPr id="4" name="Rectangle 3">
          <a:extLst>
            <a:ext uri="{FF2B5EF4-FFF2-40B4-BE49-F238E27FC236}">
              <a16:creationId xmlns:a16="http://schemas.microsoft.com/office/drawing/2014/main" id="{56238858-04BF-483F-A98E-A7EEBC6177A9}"/>
            </a:ext>
          </a:extLst>
        </xdr:cNvPr>
        <xdr:cNvSpPr/>
      </xdr:nvSpPr>
      <xdr:spPr>
        <a:xfrm>
          <a:off x="8553450" y="2057399"/>
          <a:ext cx="3352800" cy="3105151"/>
        </a:xfrm>
        <a:prstGeom prst="rect">
          <a:avLst/>
        </a:prstGeom>
        <a:solidFill>
          <a:srgbClr val="2332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800" b="1" i="0" u="none" strike="noStrike">
            <a:solidFill>
              <a:schemeClr val="lt1"/>
            </a:solidFill>
            <a:effectLst/>
            <a:latin typeface="Arial" panose="020B0604020202020204" pitchFamily="34" charset="0"/>
            <a:ea typeface="+mn-ea"/>
            <a:cs typeface="Arial" panose="020B0604020202020204" pitchFamily="34" charset="0"/>
          </a:endParaRPr>
        </a:p>
        <a:p>
          <a:pPr algn="ctr"/>
          <a:r>
            <a:rPr lang="de-DE" sz="1800" b="1" i="0" u="none" strike="noStrike">
              <a:solidFill>
                <a:schemeClr val="lt1"/>
              </a:solidFill>
              <a:effectLst/>
              <a:latin typeface="Arial" panose="020B0604020202020204" pitchFamily="34" charset="0"/>
              <a:ea typeface="+mn-ea"/>
              <a:cs typeface="Arial" panose="020B0604020202020204" pitchFamily="34" charset="0"/>
            </a:rPr>
            <a:t>Comment ? </a:t>
          </a:r>
          <a:r>
            <a:rPr lang="de-DE" sz="1800">
              <a:latin typeface="Arial" panose="020B0604020202020204" pitchFamily="34" charset="0"/>
              <a:cs typeface="Arial" panose="020B0604020202020204" pitchFamily="34" charset="0"/>
            </a:rPr>
            <a:t> </a:t>
          </a:r>
        </a:p>
        <a:p>
          <a:pPr algn="l"/>
          <a:endParaRPr lang="de-DE" sz="1200">
            <a:latin typeface="Arial" panose="020B0604020202020204" pitchFamily="34" charset="0"/>
            <a:cs typeface="Arial" panose="020B0604020202020204" pitchFamily="34" charset="0"/>
          </a:endParaRPr>
        </a:p>
        <a:p>
          <a:r>
            <a:rPr lang="de-DE" sz="1200">
              <a:solidFill>
                <a:schemeClr val="lt1"/>
              </a:solidFill>
              <a:effectLst/>
              <a:latin typeface="Arial" panose="020B0604020202020204" pitchFamily="34" charset="0"/>
              <a:ea typeface="+mn-ea"/>
              <a:cs typeface="Arial" panose="020B0604020202020204" pitchFamily="34" charset="0"/>
            </a:rPr>
            <a:t>Il est nécessaire de mettre en oeuvre une comptabilité "énergie", construite idéalement sur les éléments suivants :</a:t>
          </a:r>
        </a:p>
        <a:p>
          <a:endParaRPr lang="de-DE" sz="12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200">
              <a:solidFill>
                <a:schemeClr val="lt1"/>
              </a:solidFill>
              <a:effectLst/>
              <a:latin typeface="Arial" panose="020B0604020202020204" pitchFamily="34" charset="0"/>
              <a:ea typeface="+mn-ea"/>
              <a:cs typeface="Arial" panose="020B0604020202020204" pitchFamily="34" charset="0"/>
            </a:rPr>
            <a:t>La détermination des principales zones de consommation ;</a:t>
          </a:r>
          <a:endParaRPr lang="de-DE" sz="12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200">
              <a:solidFill>
                <a:schemeClr val="lt1"/>
              </a:solidFill>
              <a:effectLst/>
              <a:latin typeface="Arial" panose="020B0604020202020204" pitchFamily="34" charset="0"/>
              <a:ea typeface="+mn-ea"/>
              <a:cs typeface="Arial" panose="020B0604020202020204" pitchFamily="34" charset="0"/>
            </a:rPr>
            <a:t>La mesure des quantités d’énergie achetées ou autoproduites ;</a:t>
          </a:r>
          <a:endParaRPr lang="de-DE" sz="12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200">
              <a:solidFill>
                <a:schemeClr val="lt1"/>
              </a:solidFill>
              <a:effectLst/>
              <a:latin typeface="Arial" panose="020B0604020202020204" pitchFamily="34" charset="0"/>
              <a:ea typeface="+mn-ea"/>
              <a:cs typeface="Arial" panose="020B0604020202020204" pitchFamily="34" charset="0"/>
            </a:rPr>
            <a:t>La mesure ou l’estimation des quantités d’énergie consommées.</a:t>
          </a:r>
          <a:endParaRPr lang="de-DE" sz="1200">
            <a:effectLst/>
            <a:latin typeface="Arial" panose="020B0604020202020204" pitchFamily="34" charset="0"/>
            <a:cs typeface="Arial" panose="020B0604020202020204" pitchFamily="34" charset="0"/>
          </a:endParaRPr>
        </a:p>
      </xdr:txBody>
    </xdr:sp>
    <xdr:clientData/>
  </xdr:twoCellAnchor>
  <xdr:oneCellAnchor>
    <xdr:from>
      <xdr:col>12</xdr:col>
      <xdr:colOff>281940</xdr:colOff>
      <xdr:row>27</xdr:row>
      <xdr:rowOff>0</xdr:rowOff>
    </xdr:from>
    <xdr:ext cx="184731" cy="264560"/>
    <xdr:sp macro="" textlink="">
      <xdr:nvSpPr>
        <xdr:cNvPr id="5" name="ZoneTexte 4">
          <a:extLst>
            <a:ext uri="{FF2B5EF4-FFF2-40B4-BE49-F238E27FC236}">
              <a16:creationId xmlns:a16="http://schemas.microsoft.com/office/drawing/2014/main" id="{1B230CC5-4CBB-4991-9AA2-47F5735673F5}"/>
            </a:ext>
          </a:extLst>
        </xdr:cNvPr>
        <xdr:cNvSpPr txBox="1"/>
      </xdr:nvSpPr>
      <xdr:spPr>
        <a:xfrm>
          <a:off x="9768840"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3</xdr:col>
      <xdr:colOff>682942</xdr:colOff>
      <xdr:row>28</xdr:row>
      <xdr:rowOff>98110</xdr:rowOff>
    </xdr:from>
    <xdr:to>
      <xdr:col>12</xdr:col>
      <xdr:colOff>659129</xdr:colOff>
      <xdr:row>36</xdr:row>
      <xdr:rowOff>102874</xdr:rowOff>
    </xdr:to>
    <xdr:sp macro="" textlink="">
      <xdr:nvSpPr>
        <xdr:cNvPr id="6" name="Accolade fermante 5">
          <a:extLst>
            <a:ext uri="{FF2B5EF4-FFF2-40B4-BE49-F238E27FC236}">
              <a16:creationId xmlns:a16="http://schemas.microsoft.com/office/drawing/2014/main" id="{9C5BC7C9-18D0-4D01-B5DC-E1B573DD05AC}"/>
            </a:ext>
          </a:extLst>
        </xdr:cNvPr>
        <xdr:cNvSpPr/>
      </xdr:nvSpPr>
      <xdr:spPr>
        <a:xfrm rot="5400000">
          <a:off x="5850253" y="2807974"/>
          <a:ext cx="1500189" cy="7091362"/>
        </a:xfrm>
        <a:prstGeom prst="rightBrace">
          <a:avLst/>
        </a:prstGeom>
        <a:ln w="38100">
          <a:solidFill>
            <a:srgbClr val="2332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lo/AppData/Local/Microsoft/Windows/Temporary%20Internet%20Files/Content.Outlook/4NRFUG8X/fichier%20consommation%20sites/Cit&#233;%20universitaire%20ERRACHID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lo/AppData/Local/Microsoft/Windows/Temporary%20Internet%20Files/Content.Outlook/4NRFUG8X/fichier%20consommation%20sites/Cit&#233;%20universitaire%20Agadi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lo/AppData/Local/Microsoft/Windows/Temporary%20Internet%20Files/Content.Outlook/4NRFUG8X/fichier%20consommation%20sites/cit&#233;%20casablan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Downloads/fichier%20consommation%20sites/cit&#233;%20casablan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general"/>
      <sheetName val="Définitions"/>
      <sheetName val="Présentation"/>
      <sheetName val="Exigences"/>
      <sheetName val="Electricité"/>
      <sheetName val="Fuel 7"/>
      <sheetName val="Gasoil"/>
      <sheetName val="Eau"/>
      <sheetName val="Total"/>
      <sheetName val="CO2"/>
      <sheetName val="RECAP Conso-bouquet"/>
      <sheetName val="Référence "/>
      <sheetName val="modèles énergétique"/>
      <sheetName val="reference 2"/>
      <sheetName val="Usages-Batiment"/>
      <sheetName val="Usages total"/>
      <sheetName val="Cartographie des usages"/>
      <sheetName val="UES"/>
      <sheetName val="Tableau Objectifs et cibles"/>
      <sheetName val="Plan"/>
      <sheetName val="IPE"/>
      <sheetName val="Projections consommations"/>
      <sheetName val="Projections Ipé"/>
      <sheetName val="PUE"/>
      <sheetName val="Inventaire des équipements"/>
      <sheetName val="Climatisation"/>
      <sheetName val="extracteurs"/>
      <sheetName val="CTA"/>
      <sheetName val="split système"/>
      <sheetName val="Luminaires"/>
      <sheetName val="bureautique"/>
      <sheetName val="chambre froides"/>
      <sheetName val="Facturation élec"/>
      <sheetName val="Facturation fuel"/>
      <sheetName val="Facturation eau"/>
      <sheetName val="Facturation Gasoil"/>
      <sheetName val="input production billets"/>
      <sheetName val="plan de comptage electrique "/>
      <sheetName val="Shéma unifilaire"/>
      <sheetName val="plan de comptage eau"/>
      <sheetName val="plan de comptage &amp; mesurage"/>
      <sheetName val="Sous compteurs électriques"/>
      <sheetName val="relevé compteurs  2017"/>
      <sheetName val="Etat compteurs electriques"/>
      <sheetName val="liste des compteurs"/>
      <sheetName val="profil élect"/>
      <sheetName val="Taux de charge Transfo"/>
      <sheetName val="compresseurs d'air comprimé"/>
      <sheetName val="evolution consommations"/>
      <sheetName val="temperature exterieure&amp;humidité"/>
      <sheetName val="bilan data center"/>
      <sheetName val="Mesures electrique TR1 DAS "/>
      <sheetName val="Mesures TR2 DAS"/>
      <sheetName val="Mesures TR 3 DAS"/>
      <sheetName val="Mesures TR1 BA"/>
      <sheetName val="Mesure TR2 BA"/>
      <sheetName val="Mesures TR CPDI"/>
      <sheetName val="Mesures TR nouvelle exten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
          <cell r="B6">
            <v>278153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general"/>
      <sheetName val="Définitions"/>
      <sheetName val="Présentation"/>
      <sheetName val="Exigences"/>
      <sheetName val="Electricité"/>
      <sheetName val="Fuel 7"/>
      <sheetName val="Gasoil"/>
      <sheetName val="Eau"/>
      <sheetName val="Total"/>
      <sheetName val="CO2"/>
      <sheetName val="RECAP Conso-bouquet"/>
      <sheetName val="Référence "/>
      <sheetName val="modèles énergétique"/>
      <sheetName val="reference 2"/>
      <sheetName val="Usages-Batiment"/>
      <sheetName val="Usages total"/>
      <sheetName val="Cartographie des usages"/>
      <sheetName val="UES"/>
      <sheetName val="Tableau Objectifs et cibles"/>
      <sheetName val="Plan"/>
      <sheetName val="IPE"/>
      <sheetName val="Projections consommations"/>
      <sheetName val="Projections Ipé"/>
      <sheetName val="PUE"/>
      <sheetName val="Inventaire des équipements"/>
      <sheetName val="Climatisation"/>
      <sheetName val="extracteurs"/>
      <sheetName val="CTA"/>
      <sheetName val="split système"/>
      <sheetName val="Luminaires"/>
      <sheetName val="bureautique"/>
      <sheetName val="chambre froides"/>
      <sheetName val="Facturation élec"/>
      <sheetName val="Facturation fuel"/>
      <sheetName val="Facturation eau"/>
      <sheetName val="Facturation Gasoil"/>
      <sheetName val="input production billets"/>
      <sheetName val="plan de comptage electrique "/>
      <sheetName val="Shéma unifilaire"/>
      <sheetName val="plan de comptage eau"/>
      <sheetName val="plan de comptage &amp; mesurage"/>
      <sheetName val="Sous compteurs électriques"/>
      <sheetName val="relevé compteurs  2017"/>
      <sheetName val="Etat compteurs electriques"/>
      <sheetName val="liste des compteurs"/>
      <sheetName val="profil élect"/>
      <sheetName val="Taux de charge Transfo"/>
      <sheetName val="compresseurs d'air comprimé"/>
      <sheetName val="evolution consommations"/>
      <sheetName val="temperature exterieure&amp;humidité"/>
      <sheetName val="bilan data center"/>
      <sheetName val="Mesures electrique TR1 DAS "/>
      <sheetName val="Mesures TR2 DAS"/>
      <sheetName val="Mesures TR 3 DAS"/>
      <sheetName val="Mesures TR1 BA"/>
      <sheetName val="Mesure TR2 BA"/>
      <sheetName val="Mesures TR CPDI"/>
      <sheetName val="Mesures TR nouvelle exten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general"/>
      <sheetName val="Définitions"/>
      <sheetName val="Présentation"/>
      <sheetName val="Exigences"/>
      <sheetName val="Electricité"/>
      <sheetName val="Fuel 7"/>
      <sheetName val="Gasoil"/>
      <sheetName val="Eau"/>
      <sheetName val="Total"/>
      <sheetName val="CO2"/>
      <sheetName val="RECAP Conso-bouquet"/>
      <sheetName val="Référence "/>
      <sheetName val="modèles énergétique"/>
      <sheetName val="reference 2"/>
      <sheetName val="Usages-Batiment"/>
      <sheetName val="Usages total"/>
      <sheetName val="Cartographie des usages"/>
      <sheetName val="UES"/>
      <sheetName val="Tableau Objectifs et cibles"/>
      <sheetName val="Plan"/>
      <sheetName val="IPE"/>
      <sheetName val="Projections consommations"/>
      <sheetName val="Projections Ipé"/>
      <sheetName val="PUE"/>
      <sheetName val="Inventaire des équipements"/>
      <sheetName val="Climatisation"/>
      <sheetName val="extracteurs"/>
      <sheetName val="CTA"/>
      <sheetName val="split système"/>
      <sheetName val="Luminaires"/>
      <sheetName val="bureautique"/>
      <sheetName val="chambre froides"/>
      <sheetName val="Facturation élec"/>
      <sheetName val="Facturation fuel"/>
      <sheetName val="Facturation eau"/>
      <sheetName val="Facturation Gasoil"/>
      <sheetName val="input production billets"/>
      <sheetName val="plan de comptage electrique "/>
      <sheetName val="Shéma unifilaire"/>
      <sheetName val="plan de comptage eau"/>
      <sheetName val="plan de comptage &amp; mesurage"/>
      <sheetName val="Sous compteurs électriques"/>
      <sheetName val="relevé compteurs  2017"/>
      <sheetName val="Etat compteurs electriques"/>
      <sheetName val="liste des compteurs"/>
      <sheetName val="profil élect"/>
      <sheetName val="Taux de charge Transfo"/>
      <sheetName val="compresseurs d'air comprimé"/>
      <sheetName val="evolution consommations"/>
      <sheetName val="temperature exterieure&amp;humidité"/>
      <sheetName val="bilan data center"/>
      <sheetName val="Mesures electrique TR1 DAS "/>
      <sheetName val="Mesures TR2 DAS"/>
      <sheetName val="Mesures TR 3 DAS"/>
      <sheetName val="Mesures TR1 BA"/>
      <sheetName val="Mesure TR2 BA"/>
      <sheetName val="Mesures TR CPDI"/>
      <sheetName val="Mesures TR nouvelle exten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general"/>
      <sheetName val="Définitions"/>
      <sheetName val="Présentation"/>
      <sheetName val="Exigences"/>
      <sheetName val="Electricité"/>
      <sheetName val="Fuel 7"/>
      <sheetName val="Gasoil"/>
      <sheetName val="Eau"/>
      <sheetName val="Total"/>
      <sheetName val="CO2"/>
      <sheetName val="RECAP Conso-bouquet"/>
      <sheetName val="Référence "/>
      <sheetName val="modèles énergétique"/>
      <sheetName val="reference 2"/>
      <sheetName val="Usages-Batiment"/>
      <sheetName val="Usages total"/>
      <sheetName val="Cartographie des usages"/>
      <sheetName val="UES"/>
      <sheetName val="Tableau Objectifs et cibles"/>
      <sheetName val="Plan"/>
      <sheetName val="IPE"/>
      <sheetName val="Projections consommations"/>
      <sheetName val="Projections Ipé"/>
      <sheetName val="PUE"/>
      <sheetName val="Inventaire des équipements"/>
      <sheetName val="Climatisation"/>
      <sheetName val="extracteurs"/>
      <sheetName val="CTA"/>
      <sheetName val="split système"/>
      <sheetName val="Luminaires"/>
      <sheetName val="bureautique"/>
      <sheetName val="chambre froides"/>
      <sheetName val="Facturation élec"/>
      <sheetName val="Facturation fuel"/>
      <sheetName val="Facturation eau"/>
      <sheetName val="Facturation Gasoil"/>
      <sheetName val="input production billets"/>
      <sheetName val="plan de comptage electrique "/>
      <sheetName val="Shéma unifilaire"/>
      <sheetName val="plan de comptage eau"/>
      <sheetName val="plan de comptage &amp; mesurage"/>
      <sheetName val="Sous compteurs électriques"/>
      <sheetName val="relevé compteurs  2017"/>
      <sheetName val="Etat compteurs electriques"/>
      <sheetName val="liste des compteurs"/>
      <sheetName val="profil élect"/>
      <sheetName val="Taux de charge Transfo"/>
      <sheetName val="compresseurs d'air comprimé"/>
      <sheetName val="evolution consommations"/>
      <sheetName val="temperature exterieure&amp;humidité"/>
      <sheetName val="bilan data center"/>
      <sheetName val="Mesures electrique TR1 DAS "/>
      <sheetName val="Mesures TR2 DAS"/>
      <sheetName val="Mesures TR 3 DAS"/>
      <sheetName val="Mesures TR1 BA"/>
      <sheetName val="Mesure TR2 BA"/>
      <sheetName val="Mesures TR CPDI"/>
      <sheetName val="Mesures TR nouvelle exten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
          <cell r="B6">
            <v>65476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E0E1-0726-44BD-BB49-617207B2AF2F}">
  <sheetPr>
    <tabColor theme="3" tint="0.79998168889431442"/>
  </sheetPr>
  <dimension ref="A3:Q62"/>
  <sheetViews>
    <sheetView topLeftCell="A19" zoomScale="90" zoomScaleNormal="90" workbookViewId="0">
      <selection activeCell="G57" sqref="G57:L59"/>
    </sheetView>
  </sheetViews>
  <sheetFormatPr baseColWidth="10" defaultColWidth="11.5703125" defaultRowHeight="14.25" x14ac:dyDescent="0.2"/>
  <cols>
    <col min="1" max="16384" width="11.5703125" style="78"/>
  </cols>
  <sheetData>
    <row r="3" spans="5:17" ht="35.25" x14ac:dyDescent="0.5">
      <c r="E3" s="83" t="s">
        <v>49</v>
      </c>
      <c r="F3" s="84"/>
      <c r="G3" s="85"/>
      <c r="H3" s="86"/>
      <c r="I3" s="85"/>
      <c r="J3" s="85"/>
      <c r="K3" s="87"/>
      <c r="L3" s="85"/>
      <c r="M3" s="85"/>
      <c r="N3" s="85"/>
      <c r="O3" s="85"/>
      <c r="P3" s="85"/>
      <c r="Q3" s="79" t="s">
        <v>60</v>
      </c>
    </row>
    <row r="4" spans="5:17" x14ac:dyDescent="0.2">
      <c r="E4" s="85"/>
      <c r="F4" s="85"/>
      <c r="G4" s="85"/>
      <c r="H4" s="85"/>
      <c r="I4" s="85"/>
      <c r="J4" s="85"/>
      <c r="K4" s="85"/>
      <c r="L4" s="85"/>
      <c r="M4" s="85"/>
      <c r="N4" s="85"/>
      <c r="O4" s="85"/>
      <c r="P4" s="85"/>
    </row>
    <row r="5" spans="5:17" ht="30" x14ac:dyDescent="0.4">
      <c r="E5" s="85"/>
      <c r="F5" s="85"/>
      <c r="G5" s="85"/>
      <c r="H5" s="88" t="s">
        <v>50</v>
      </c>
      <c r="I5" s="85"/>
      <c r="J5" s="85"/>
      <c r="K5" s="85"/>
      <c r="L5" s="85"/>
      <c r="M5" s="85"/>
      <c r="N5" s="85"/>
      <c r="O5" s="85"/>
      <c r="P5" s="85"/>
    </row>
    <row r="35" spans="1:17" ht="18" x14ac:dyDescent="0.25">
      <c r="A35" s="80"/>
      <c r="K35" s="80"/>
    </row>
    <row r="36" spans="1:17" ht="14.45" customHeight="1" x14ac:dyDescent="0.2">
      <c r="A36" s="81"/>
      <c r="B36" s="81"/>
      <c r="K36" s="81" t="s">
        <v>55</v>
      </c>
      <c r="L36" s="81"/>
      <c r="M36" s="81"/>
      <c r="N36" s="81"/>
      <c r="O36" s="81"/>
      <c r="P36" s="82"/>
      <c r="Q36" s="82"/>
    </row>
    <row r="37" spans="1:17" x14ac:dyDescent="0.2">
      <c r="A37" s="81"/>
      <c r="B37" s="81"/>
      <c r="K37" s="81"/>
      <c r="L37" s="81"/>
      <c r="M37" s="81"/>
      <c r="N37" s="81"/>
      <c r="O37" s="81"/>
      <c r="P37" s="82"/>
      <c r="Q37" s="82"/>
    </row>
    <row r="38" spans="1:17" ht="14.45" customHeight="1" x14ac:dyDescent="0.2">
      <c r="A38" s="81"/>
      <c r="B38" s="81"/>
      <c r="F38" s="89" t="s">
        <v>61</v>
      </c>
      <c r="G38" s="89"/>
      <c r="H38" s="89"/>
      <c r="I38" s="89"/>
      <c r="J38" s="89"/>
      <c r="K38" s="89"/>
      <c r="L38" s="89"/>
      <c r="M38" s="81"/>
      <c r="N38" s="81"/>
      <c r="O38" s="81"/>
      <c r="P38" s="82"/>
      <c r="Q38" s="82"/>
    </row>
    <row r="39" spans="1:17" x14ac:dyDescent="0.2">
      <c r="A39" s="81"/>
      <c r="B39" s="81"/>
      <c r="F39" s="89"/>
      <c r="G39" s="89"/>
      <c r="H39" s="89"/>
      <c r="I39" s="89"/>
      <c r="J39" s="89"/>
      <c r="K39" s="89"/>
      <c r="L39" s="89"/>
      <c r="M39" s="81"/>
      <c r="N39" s="81"/>
      <c r="O39" s="81"/>
      <c r="P39" s="82"/>
      <c r="Q39" s="82"/>
    </row>
    <row r="40" spans="1:17" x14ac:dyDescent="0.2">
      <c r="A40" s="81"/>
      <c r="B40" s="81"/>
      <c r="F40" s="89"/>
      <c r="G40" s="89"/>
      <c r="H40" s="89"/>
      <c r="I40" s="89"/>
      <c r="J40" s="89"/>
      <c r="K40" s="89"/>
      <c r="L40" s="89"/>
      <c r="M40" s="81"/>
      <c r="N40" s="81"/>
      <c r="O40" s="81"/>
      <c r="P40" s="82"/>
      <c r="Q40" s="82"/>
    </row>
    <row r="41" spans="1:17" x14ac:dyDescent="0.2">
      <c r="A41" s="81"/>
      <c r="B41" s="81"/>
      <c r="F41" s="89"/>
      <c r="G41" s="89"/>
      <c r="H41" s="89"/>
      <c r="I41" s="89"/>
      <c r="J41" s="89"/>
      <c r="K41" s="89"/>
      <c r="L41" s="89"/>
      <c r="M41" s="81"/>
      <c r="N41" s="81"/>
      <c r="O41" s="81"/>
      <c r="P41" s="82"/>
      <c r="Q41" s="82"/>
    </row>
    <row r="42" spans="1:17" x14ac:dyDescent="0.2">
      <c r="A42" s="81"/>
      <c r="B42" s="81"/>
      <c r="F42" s="89"/>
      <c r="G42" s="89"/>
      <c r="H42" s="89"/>
      <c r="I42" s="89"/>
      <c r="J42" s="89"/>
      <c r="K42" s="89"/>
      <c r="L42" s="89"/>
      <c r="M42" s="81"/>
      <c r="N42" s="81"/>
      <c r="O42" s="81"/>
      <c r="P42" s="82"/>
      <c r="Q42" s="82"/>
    </row>
    <row r="43" spans="1:17" x14ac:dyDescent="0.2">
      <c r="A43" s="81"/>
      <c r="B43" s="81"/>
      <c r="F43" s="89"/>
      <c r="G43" s="89"/>
      <c r="H43" s="89"/>
      <c r="I43" s="89"/>
      <c r="J43" s="89"/>
      <c r="K43" s="89"/>
      <c r="L43" s="89"/>
      <c r="M43" s="81"/>
      <c r="N43" s="81"/>
      <c r="O43" s="81"/>
      <c r="P43" s="82"/>
      <c r="Q43" s="82"/>
    </row>
    <row r="44" spans="1:17" ht="18" x14ac:dyDescent="0.25">
      <c r="A44" s="81"/>
      <c r="B44" s="81"/>
      <c r="F44" s="80"/>
      <c r="M44" s="82"/>
      <c r="N44" s="82"/>
      <c r="O44" s="82"/>
      <c r="P44" s="82"/>
      <c r="Q44" s="82"/>
    </row>
    <row r="45" spans="1:17" ht="15" x14ac:dyDescent="0.25">
      <c r="A45" s="81"/>
      <c r="B45" s="81"/>
      <c r="F45" s="91" t="s">
        <v>0</v>
      </c>
      <c r="G45" s="91"/>
      <c r="H45" s="91"/>
      <c r="I45" s="91"/>
      <c r="J45" s="91"/>
      <c r="K45" s="91"/>
      <c r="L45" s="91"/>
      <c r="M45" s="82"/>
      <c r="N45" s="82"/>
      <c r="O45" s="82"/>
      <c r="P45" s="82"/>
      <c r="Q45" s="82"/>
    </row>
    <row r="46" spans="1:17" x14ac:dyDescent="0.2">
      <c r="A46" s="81"/>
      <c r="B46" s="81"/>
      <c r="M46" s="82"/>
      <c r="N46" s="82"/>
      <c r="O46" s="82"/>
      <c r="P46" s="82"/>
      <c r="Q46" s="82"/>
    </row>
    <row r="47" spans="1:17" x14ac:dyDescent="0.2">
      <c r="A47" s="81"/>
      <c r="B47" s="81"/>
      <c r="F47" s="92"/>
      <c r="G47" s="90" t="s">
        <v>1</v>
      </c>
      <c r="H47" s="90"/>
      <c r="I47" s="90"/>
      <c r="J47" s="90"/>
      <c r="K47" s="90"/>
      <c r="L47" s="90"/>
      <c r="M47" s="82"/>
      <c r="N47" s="82"/>
      <c r="O47" s="82"/>
      <c r="P47" s="82"/>
      <c r="Q47" s="82"/>
    </row>
    <row r="48" spans="1:17" x14ac:dyDescent="0.2">
      <c r="A48" s="82"/>
      <c r="B48" s="82"/>
      <c r="F48" s="92"/>
      <c r="G48" s="90"/>
      <c r="H48" s="90"/>
      <c r="I48" s="90"/>
      <c r="J48" s="90"/>
      <c r="K48" s="90"/>
      <c r="L48" s="90"/>
      <c r="M48" s="82"/>
      <c r="N48" s="82"/>
      <c r="O48" s="82"/>
      <c r="P48" s="82"/>
      <c r="Q48" s="82"/>
    </row>
    <row r="49" spans="1:12" ht="18" x14ac:dyDescent="0.25">
      <c r="A49" s="80"/>
      <c r="F49" s="92"/>
      <c r="G49" s="90"/>
      <c r="H49" s="90"/>
      <c r="I49" s="90"/>
      <c r="J49" s="90"/>
      <c r="K49" s="90"/>
      <c r="L49" s="90"/>
    </row>
    <row r="50" spans="1:12" x14ac:dyDescent="0.2">
      <c r="A50" s="81"/>
      <c r="B50" s="81"/>
      <c r="C50" s="81"/>
      <c r="D50" s="81"/>
      <c r="E50" s="82"/>
    </row>
    <row r="51" spans="1:12" x14ac:dyDescent="0.2">
      <c r="A51" s="81"/>
      <c r="B51" s="81"/>
      <c r="C51" s="81"/>
      <c r="D51" s="81"/>
      <c r="E51" s="82"/>
    </row>
    <row r="52" spans="1:12" x14ac:dyDescent="0.2">
      <c r="A52" s="81"/>
      <c r="B52" s="81"/>
      <c r="C52" s="81"/>
      <c r="D52" s="81"/>
      <c r="E52" s="82"/>
      <c r="F52" s="93"/>
      <c r="G52" s="90" t="s">
        <v>2</v>
      </c>
      <c r="H52" s="90"/>
      <c r="I52" s="90"/>
      <c r="J52" s="90"/>
      <c r="K52" s="90"/>
      <c r="L52" s="90"/>
    </row>
    <row r="53" spans="1:12" x14ac:dyDescent="0.2">
      <c r="A53" s="82"/>
      <c r="B53" s="82"/>
      <c r="C53" s="82"/>
      <c r="D53" s="82"/>
      <c r="E53" s="82"/>
      <c r="F53" s="93"/>
      <c r="G53" s="90"/>
      <c r="H53" s="90"/>
      <c r="I53" s="90"/>
      <c r="J53" s="90"/>
      <c r="K53" s="90"/>
      <c r="L53" s="90"/>
    </row>
    <row r="54" spans="1:12" ht="14.45" customHeight="1" x14ac:dyDescent="0.2">
      <c r="A54" s="82"/>
      <c r="B54" s="82"/>
      <c r="C54" s="82"/>
      <c r="D54" s="82"/>
      <c r="E54" s="82"/>
      <c r="F54" s="93"/>
      <c r="G54" s="90"/>
      <c r="H54" s="90"/>
      <c r="I54" s="90"/>
      <c r="J54" s="90"/>
      <c r="K54" s="90"/>
      <c r="L54" s="90"/>
    </row>
    <row r="55" spans="1:12" x14ac:dyDescent="0.2">
      <c r="A55" s="82"/>
      <c r="B55" s="82"/>
      <c r="C55" s="82"/>
      <c r="D55" s="82"/>
      <c r="E55" s="82"/>
    </row>
    <row r="56" spans="1:12" x14ac:dyDescent="0.2">
      <c r="A56" s="82"/>
      <c r="B56" s="82"/>
      <c r="C56" s="82"/>
      <c r="D56" s="82"/>
      <c r="E56" s="82"/>
    </row>
    <row r="57" spans="1:12" x14ac:dyDescent="0.2">
      <c r="A57" s="82"/>
      <c r="B57" s="82"/>
      <c r="C57" s="82"/>
      <c r="D57" s="82"/>
      <c r="E57" s="82"/>
      <c r="F57" s="94"/>
      <c r="G57" s="90" t="s">
        <v>3</v>
      </c>
      <c r="H57" s="90"/>
      <c r="I57" s="90"/>
      <c r="J57" s="90"/>
      <c r="K57" s="90"/>
      <c r="L57" s="90"/>
    </row>
    <row r="58" spans="1:12" x14ac:dyDescent="0.2">
      <c r="A58" s="82"/>
      <c r="B58" s="82"/>
      <c r="C58" s="82"/>
      <c r="D58" s="82"/>
      <c r="E58" s="82"/>
      <c r="F58" s="94"/>
      <c r="G58" s="90"/>
      <c r="H58" s="90"/>
      <c r="I58" s="90"/>
      <c r="J58" s="90"/>
      <c r="K58" s="90"/>
      <c r="L58" s="90"/>
    </row>
    <row r="59" spans="1:12" x14ac:dyDescent="0.2">
      <c r="A59" s="82"/>
      <c r="B59" s="82"/>
      <c r="C59" s="82"/>
      <c r="D59" s="82"/>
      <c r="E59" s="82"/>
      <c r="F59" s="94"/>
      <c r="G59" s="90"/>
      <c r="H59" s="90"/>
      <c r="I59" s="90"/>
      <c r="J59" s="90"/>
      <c r="K59" s="90"/>
      <c r="L59" s="90"/>
    </row>
    <row r="60" spans="1:12" x14ac:dyDescent="0.2">
      <c r="A60" s="82"/>
      <c r="B60" s="82"/>
      <c r="C60" s="82"/>
      <c r="D60" s="82"/>
      <c r="E60" s="82"/>
      <c r="F60" s="82"/>
      <c r="G60" s="82"/>
      <c r="H60" s="82"/>
      <c r="I60" s="82"/>
    </row>
    <row r="61" spans="1:12" x14ac:dyDescent="0.2">
      <c r="A61" s="82"/>
      <c r="B61" s="82"/>
      <c r="C61" s="82"/>
      <c r="D61" s="82"/>
      <c r="E61" s="82"/>
      <c r="F61" s="82"/>
      <c r="G61" s="82"/>
      <c r="H61" s="82"/>
      <c r="I61" s="82"/>
    </row>
    <row r="62" spans="1:12" x14ac:dyDescent="0.2">
      <c r="A62" s="82"/>
      <c r="B62" s="82"/>
      <c r="C62" s="82"/>
      <c r="D62" s="82"/>
      <c r="E62" s="82"/>
      <c r="F62" s="82"/>
      <c r="G62" s="82"/>
      <c r="H62" s="82"/>
    </row>
  </sheetData>
  <mergeCells count="8">
    <mergeCell ref="F38:L43"/>
    <mergeCell ref="G57:L59"/>
    <mergeCell ref="F45:L45"/>
    <mergeCell ref="F47:F49"/>
    <mergeCell ref="G47:L49"/>
    <mergeCell ref="F52:F54"/>
    <mergeCell ref="G52:L54"/>
    <mergeCell ref="F57:F5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0000"/>
  </sheetPr>
  <dimension ref="A1:BA270"/>
  <sheetViews>
    <sheetView topLeftCell="B4" zoomScaleNormal="100" workbookViewId="0">
      <selection activeCell="E6" sqref="E6:H6"/>
    </sheetView>
  </sheetViews>
  <sheetFormatPr baseColWidth="10" defaultColWidth="11.42578125" defaultRowHeight="12.75" x14ac:dyDescent="0.25"/>
  <cols>
    <col min="1" max="1" width="20" style="1" bestFit="1" customWidth="1"/>
    <col min="2" max="2" width="15.140625" style="1" customWidth="1"/>
    <col min="3" max="3" width="14.7109375" style="1" customWidth="1"/>
    <col min="4" max="4" width="24.28515625" style="1" customWidth="1"/>
    <col min="5" max="5" width="11.42578125" style="1"/>
    <col min="6" max="6" width="12.7109375" style="1" customWidth="1"/>
    <col min="7" max="10" width="11.42578125" style="1"/>
    <col min="11" max="11" width="24.42578125" style="1" customWidth="1"/>
    <col min="12" max="17" width="11.42578125" style="1"/>
    <col min="18" max="18" width="23" style="1" customWidth="1"/>
    <col min="19" max="28" width="11.42578125" style="1"/>
    <col min="29" max="51" width="11.42578125" style="71"/>
    <col min="52" max="16384" width="11.42578125" style="1"/>
  </cols>
  <sheetData>
    <row r="1" spans="1:53"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Z1" s="71"/>
      <c r="BA1" s="71"/>
    </row>
    <row r="2" spans="1:53" s="13" customFormat="1" ht="15" x14ac:dyDescent="0.25">
      <c r="A2" s="72"/>
      <c r="B2" s="72"/>
      <c r="C2" s="72"/>
      <c r="D2" s="73" t="s">
        <v>4</v>
      </c>
      <c r="E2" s="74"/>
      <c r="F2" s="74"/>
      <c r="G2" s="77">
        <v>1000</v>
      </c>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row>
    <row r="3" spans="1:53" s="13" customFormat="1" ht="15" thickBot="1" x14ac:dyDescent="0.3">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row>
    <row r="4" spans="1:53" s="13" customFormat="1" ht="15.75" thickBot="1" x14ac:dyDescent="0.3">
      <c r="A4" s="102" t="s">
        <v>5</v>
      </c>
      <c r="B4" s="96" t="s">
        <v>51</v>
      </c>
      <c r="C4" s="96"/>
      <c r="D4" s="96"/>
      <c r="E4" s="96"/>
      <c r="F4" s="96"/>
      <c r="G4" s="96"/>
      <c r="H4" s="96"/>
      <c r="I4" s="96" t="s">
        <v>52</v>
      </c>
      <c r="J4" s="96"/>
      <c r="K4" s="96"/>
      <c r="L4" s="96"/>
      <c r="M4" s="96"/>
      <c r="N4" s="96"/>
      <c r="O4" s="96"/>
      <c r="P4" s="96" t="s">
        <v>53</v>
      </c>
      <c r="Q4" s="96"/>
      <c r="R4" s="96"/>
      <c r="S4" s="96"/>
      <c r="T4" s="96"/>
      <c r="U4" s="96"/>
      <c r="V4" s="96"/>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row>
    <row r="5" spans="1:53" s="13" customFormat="1" ht="24.6" customHeight="1" thickBot="1" x14ac:dyDescent="0.3">
      <c r="A5" s="102"/>
      <c r="B5" s="103" t="s">
        <v>6</v>
      </c>
      <c r="C5" s="98"/>
      <c r="D5" s="14" t="s">
        <v>7</v>
      </c>
      <c r="E5" s="99" t="s">
        <v>8</v>
      </c>
      <c r="F5" s="100"/>
      <c r="G5" s="100"/>
      <c r="H5" s="101"/>
      <c r="I5" s="97" t="s">
        <v>6</v>
      </c>
      <c r="J5" s="98"/>
      <c r="K5" s="14" t="s">
        <v>7</v>
      </c>
      <c r="L5" s="99" t="s">
        <v>8</v>
      </c>
      <c r="M5" s="100"/>
      <c r="N5" s="100"/>
      <c r="O5" s="101"/>
      <c r="P5" s="97" t="s">
        <v>6</v>
      </c>
      <c r="Q5" s="98"/>
      <c r="R5" s="14" t="s">
        <v>7</v>
      </c>
      <c r="S5" s="99" t="s">
        <v>8</v>
      </c>
      <c r="T5" s="100"/>
      <c r="U5" s="100"/>
      <c r="V5" s="101"/>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row>
    <row r="6" spans="1:53" s="13" customFormat="1" ht="30" customHeight="1" thickBot="1" x14ac:dyDescent="0.3">
      <c r="A6" s="102"/>
      <c r="B6" s="62" t="s">
        <v>9</v>
      </c>
      <c r="C6" s="62" t="s">
        <v>11</v>
      </c>
      <c r="D6" s="15" t="s">
        <v>56</v>
      </c>
      <c r="E6" s="16" t="s">
        <v>57</v>
      </c>
      <c r="F6" s="17" t="s">
        <v>58</v>
      </c>
      <c r="G6" s="18" t="s">
        <v>14</v>
      </c>
      <c r="H6" s="19" t="s">
        <v>10</v>
      </c>
      <c r="I6" s="20" t="s">
        <v>9</v>
      </c>
      <c r="J6" s="62" t="s">
        <v>11</v>
      </c>
      <c r="K6" s="15" t="s">
        <v>54</v>
      </c>
      <c r="L6" s="16" t="s">
        <v>57</v>
      </c>
      <c r="M6" s="17" t="s">
        <v>58</v>
      </c>
      <c r="N6" s="18" t="s">
        <v>14</v>
      </c>
      <c r="O6" s="19" t="s">
        <v>10</v>
      </c>
      <c r="P6" s="20" t="s">
        <v>9</v>
      </c>
      <c r="Q6" s="62" t="s">
        <v>11</v>
      </c>
      <c r="R6" s="15" t="s">
        <v>56</v>
      </c>
      <c r="S6" s="16" t="s">
        <v>57</v>
      </c>
      <c r="T6" s="17" t="s">
        <v>58</v>
      </c>
      <c r="U6" s="18" t="s">
        <v>14</v>
      </c>
      <c r="V6" s="19" t="s">
        <v>10</v>
      </c>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row>
    <row r="7" spans="1:53" s="13" customFormat="1" ht="14.25" x14ac:dyDescent="0.25">
      <c r="A7" s="21" t="s">
        <v>15</v>
      </c>
      <c r="B7" s="22">
        <v>1</v>
      </c>
      <c r="C7" s="23">
        <v>1</v>
      </c>
      <c r="D7" s="23">
        <v>1</v>
      </c>
      <c r="E7" s="24">
        <f>C7/D7</f>
        <v>1</v>
      </c>
      <c r="F7" s="24">
        <f>C7/D7</f>
        <v>1</v>
      </c>
      <c r="G7" s="24">
        <f t="shared" ref="G7:G19" si="0">B7/$G$2</f>
        <v>1E-3</v>
      </c>
      <c r="H7" s="25">
        <f>C7/B7</f>
        <v>1</v>
      </c>
      <c r="I7" s="22">
        <v>1</v>
      </c>
      <c r="J7" s="23">
        <v>1</v>
      </c>
      <c r="K7" s="23">
        <v>1</v>
      </c>
      <c r="L7" s="24">
        <f>J7/K7</f>
        <v>1</v>
      </c>
      <c r="M7" s="24">
        <f>J7/K7</f>
        <v>1</v>
      </c>
      <c r="N7" s="24">
        <f>I7/$G$2</f>
        <v>1E-3</v>
      </c>
      <c r="O7" s="24">
        <f>J7/I7</f>
        <v>1</v>
      </c>
      <c r="P7" s="22">
        <v>1</v>
      </c>
      <c r="Q7" s="23">
        <v>1</v>
      </c>
      <c r="R7" s="23">
        <v>1</v>
      </c>
      <c r="S7" s="24">
        <f>Q7/R7</f>
        <v>1</v>
      </c>
      <c r="T7" s="24">
        <f>Q7/R7</f>
        <v>1</v>
      </c>
      <c r="U7" s="24">
        <f>P7/$G$2</f>
        <v>1E-3</v>
      </c>
      <c r="V7" s="24">
        <f>Q7/P7</f>
        <v>1</v>
      </c>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row>
    <row r="8" spans="1:53" s="13" customFormat="1" ht="14.25" x14ac:dyDescent="0.25">
      <c r="A8" s="26" t="s">
        <v>16</v>
      </c>
      <c r="B8" s="22">
        <v>1</v>
      </c>
      <c r="C8" s="23">
        <v>1</v>
      </c>
      <c r="D8" s="23">
        <v>1</v>
      </c>
      <c r="E8" s="24">
        <f t="shared" ref="E8:E19" si="1">C8/D8</f>
        <v>1</v>
      </c>
      <c r="F8" s="24">
        <f t="shared" ref="F8:F19" si="2">C8/D8</f>
        <v>1</v>
      </c>
      <c r="G8" s="24">
        <f t="shared" si="0"/>
        <v>1E-3</v>
      </c>
      <c r="H8" s="27">
        <f t="shared" ref="H8:H19" si="3">C8/B8</f>
        <v>1</v>
      </c>
      <c r="I8" s="22">
        <v>1</v>
      </c>
      <c r="J8" s="23">
        <v>1</v>
      </c>
      <c r="K8" s="23">
        <v>1</v>
      </c>
      <c r="L8" s="24">
        <f t="shared" ref="L8:L19" si="4">J8/K8</f>
        <v>1</v>
      </c>
      <c r="M8" s="24">
        <f t="shared" ref="M8:M19" si="5">J8/K8</f>
        <v>1</v>
      </c>
      <c r="N8" s="24">
        <f t="shared" ref="N8:N19" si="6">I8/$G$2</f>
        <v>1E-3</v>
      </c>
      <c r="O8" s="28">
        <f t="shared" ref="O8:O19" si="7">J8/I8</f>
        <v>1</v>
      </c>
      <c r="P8" s="22">
        <v>1</v>
      </c>
      <c r="Q8" s="23">
        <v>1</v>
      </c>
      <c r="R8" s="23">
        <v>1</v>
      </c>
      <c r="S8" s="24">
        <f t="shared" ref="S8:S19" si="8">Q8/R8</f>
        <v>1</v>
      </c>
      <c r="T8" s="24">
        <f t="shared" ref="T8:T19" si="9">Q8/R8</f>
        <v>1</v>
      </c>
      <c r="U8" s="24">
        <f t="shared" ref="U8:U19" si="10">P8/$G$2</f>
        <v>1E-3</v>
      </c>
      <c r="V8" s="28">
        <f t="shared" ref="V8:V19" si="11">Q8/P8</f>
        <v>1</v>
      </c>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3" s="13" customFormat="1" ht="14.25" x14ac:dyDescent="0.25">
      <c r="A9" s="21" t="s">
        <v>17</v>
      </c>
      <c r="B9" s="22">
        <v>1</v>
      </c>
      <c r="C9" s="23">
        <v>1</v>
      </c>
      <c r="D9" s="23">
        <v>1</v>
      </c>
      <c r="E9" s="24">
        <f t="shared" si="1"/>
        <v>1</v>
      </c>
      <c r="F9" s="24">
        <f t="shared" si="2"/>
        <v>1</v>
      </c>
      <c r="G9" s="24">
        <f t="shared" si="0"/>
        <v>1E-3</v>
      </c>
      <c r="H9" s="27">
        <f t="shared" si="3"/>
        <v>1</v>
      </c>
      <c r="I9" s="22">
        <v>1</v>
      </c>
      <c r="J9" s="23">
        <v>1</v>
      </c>
      <c r="K9" s="23">
        <v>1</v>
      </c>
      <c r="L9" s="24">
        <f t="shared" si="4"/>
        <v>1</v>
      </c>
      <c r="M9" s="24">
        <f t="shared" si="5"/>
        <v>1</v>
      </c>
      <c r="N9" s="24">
        <f t="shared" si="6"/>
        <v>1E-3</v>
      </c>
      <c r="O9" s="28">
        <f t="shared" si="7"/>
        <v>1</v>
      </c>
      <c r="P9" s="22">
        <v>1</v>
      </c>
      <c r="Q9" s="23">
        <v>1</v>
      </c>
      <c r="R9" s="23">
        <v>1</v>
      </c>
      <c r="S9" s="24">
        <f t="shared" si="8"/>
        <v>1</v>
      </c>
      <c r="T9" s="24">
        <f t="shared" si="9"/>
        <v>1</v>
      </c>
      <c r="U9" s="24">
        <f t="shared" si="10"/>
        <v>1E-3</v>
      </c>
      <c r="V9" s="28">
        <f t="shared" si="11"/>
        <v>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row>
    <row r="10" spans="1:53" s="13" customFormat="1" ht="14.25" x14ac:dyDescent="0.25">
      <c r="A10" s="26" t="s">
        <v>18</v>
      </c>
      <c r="B10" s="22">
        <v>1</v>
      </c>
      <c r="C10" s="23">
        <v>1</v>
      </c>
      <c r="D10" s="23">
        <v>1</v>
      </c>
      <c r="E10" s="24">
        <f t="shared" si="1"/>
        <v>1</v>
      </c>
      <c r="F10" s="24">
        <f t="shared" si="2"/>
        <v>1</v>
      </c>
      <c r="G10" s="24">
        <f t="shared" si="0"/>
        <v>1E-3</v>
      </c>
      <c r="H10" s="27">
        <f t="shared" si="3"/>
        <v>1</v>
      </c>
      <c r="I10" s="22">
        <v>1</v>
      </c>
      <c r="J10" s="23">
        <v>1</v>
      </c>
      <c r="K10" s="23">
        <v>1</v>
      </c>
      <c r="L10" s="24">
        <f t="shared" si="4"/>
        <v>1</v>
      </c>
      <c r="M10" s="24">
        <f t="shared" si="5"/>
        <v>1</v>
      </c>
      <c r="N10" s="24">
        <f t="shared" si="6"/>
        <v>1E-3</v>
      </c>
      <c r="O10" s="28">
        <f t="shared" si="7"/>
        <v>1</v>
      </c>
      <c r="P10" s="22">
        <v>1</v>
      </c>
      <c r="Q10" s="23">
        <v>1</v>
      </c>
      <c r="R10" s="23">
        <v>1</v>
      </c>
      <c r="S10" s="24">
        <f t="shared" si="8"/>
        <v>1</v>
      </c>
      <c r="T10" s="24">
        <f t="shared" si="9"/>
        <v>1</v>
      </c>
      <c r="U10" s="24">
        <f t="shared" si="10"/>
        <v>1E-3</v>
      </c>
      <c r="V10" s="28">
        <f t="shared" si="11"/>
        <v>1</v>
      </c>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row>
    <row r="11" spans="1:53" s="13" customFormat="1" ht="14.25" x14ac:dyDescent="0.25">
      <c r="A11" s="21" t="s">
        <v>19</v>
      </c>
      <c r="B11" s="22">
        <v>1</v>
      </c>
      <c r="C11" s="23">
        <v>1</v>
      </c>
      <c r="D11" s="23">
        <v>1</v>
      </c>
      <c r="E11" s="24">
        <f t="shared" si="1"/>
        <v>1</v>
      </c>
      <c r="F11" s="24">
        <f t="shared" si="2"/>
        <v>1</v>
      </c>
      <c r="G11" s="24">
        <f t="shared" si="0"/>
        <v>1E-3</v>
      </c>
      <c r="H11" s="27">
        <f t="shared" si="3"/>
        <v>1</v>
      </c>
      <c r="I11" s="22">
        <v>1</v>
      </c>
      <c r="J11" s="23">
        <v>1</v>
      </c>
      <c r="K11" s="23">
        <v>1</v>
      </c>
      <c r="L11" s="24">
        <f t="shared" si="4"/>
        <v>1</v>
      </c>
      <c r="M11" s="24">
        <f t="shared" si="5"/>
        <v>1</v>
      </c>
      <c r="N11" s="24">
        <f t="shared" si="6"/>
        <v>1E-3</v>
      </c>
      <c r="O11" s="28">
        <f t="shared" si="7"/>
        <v>1</v>
      </c>
      <c r="P11" s="22">
        <v>1</v>
      </c>
      <c r="Q11" s="23">
        <v>1</v>
      </c>
      <c r="R11" s="23">
        <v>1</v>
      </c>
      <c r="S11" s="24">
        <f t="shared" si="8"/>
        <v>1</v>
      </c>
      <c r="T11" s="24">
        <f t="shared" si="9"/>
        <v>1</v>
      </c>
      <c r="U11" s="24">
        <f t="shared" si="10"/>
        <v>1E-3</v>
      </c>
      <c r="V11" s="28">
        <f t="shared" si="11"/>
        <v>1</v>
      </c>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row>
    <row r="12" spans="1:53" s="13" customFormat="1" ht="14.25" x14ac:dyDescent="0.25">
      <c r="A12" s="26" t="s">
        <v>20</v>
      </c>
      <c r="B12" s="22">
        <v>1</v>
      </c>
      <c r="C12" s="23">
        <v>1</v>
      </c>
      <c r="D12" s="23">
        <v>1</v>
      </c>
      <c r="E12" s="24">
        <f t="shared" si="1"/>
        <v>1</v>
      </c>
      <c r="F12" s="24">
        <f t="shared" si="2"/>
        <v>1</v>
      </c>
      <c r="G12" s="24">
        <f t="shared" si="0"/>
        <v>1E-3</v>
      </c>
      <c r="H12" s="27">
        <f t="shared" si="3"/>
        <v>1</v>
      </c>
      <c r="I12" s="22">
        <v>1</v>
      </c>
      <c r="J12" s="23">
        <v>1</v>
      </c>
      <c r="K12" s="23">
        <v>1</v>
      </c>
      <c r="L12" s="24">
        <f t="shared" si="4"/>
        <v>1</v>
      </c>
      <c r="M12" s="24">
        <f t="shared" si="5"/>
        <v>1</v>
      </c>
      <c r="N12" s="24">
        <f t="shared" si="6"/>
        <v>1E-3</v>
      </c>
      <c r="O12" s="28">
        <f t="shared" si="7"/>
        <v>1</v>
      </c>
      <c r="P12" s="22">
        <v>1</v>
      </c>
      <c r="Q12" s="23">
        <v>1</v>
      </c>
      <c r="R12" s="23">
        <v>1</v>
      </c>
      <c r="S12" s="24">
        <f t="shared" si="8"/>
        <v>1</v>
      </c>
      <c r="T12" s="24">
        <f t="shared" si="9"/>
        <v>1</v>
      </c>
      <c r="U12" s="24">
        <f t="shared" si="10"/>
        <v>1E-3</v>
      </c>
      <c r="V12" s="28">
        <f t="shared" si="11"/>
        <v>1</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row>
    <row r="13" spans="1:53" s="13" customFormat="1" ht="14.25" x14ac:dyDescent="0.25">
      <c r="A13" s="21" t="s">
        <v>21</v>
      </c>
      <c r="B13" s="22">
        <v>1</v>
      </c>
      <c r="C13" s="23">
        <v>1</v>
      </c>
      <c r="D13" s="23">
        <v>1</v>
      </c>
      <c r="E13" s="24">
        <f t="shared" si="1"/>
        <v>1</v>
      </c>
      <c r="F13" s="24">
        <f t="shared" si="2"/>
        <v>1</v>
      </c>
      <c r="G13" s="24">
        <f t="shared" si="0"/>
        <v>1E-3</v>
      </c>
      <c r="H13" s="27">
        <f t="shared" si="3"/>
        <v>1</v>
      </c>
      <c r="I13" s="22">
        <v>1</v>
      </c>
      <c r="J13" s="23">
        <v>1</v>
      </c>
      <c r="K13" s="23">
        <v>1</v>
      </c>
      <c r="L13" s="24">
        <f t="shared" si="4"/>
        <v>1</v>
      </c>
      <c r="M13" s="24">
        <f t="shared" si="5"/>
        <v>1</v>
      </c>
      <c r="N13" s="24">
        <f t="shared" si="6"/>
        <v>1E-3</v>
      </c>
      <c r="O13" s="28">
        <f t="shared" si="7"/>
        <v>1</v>
      </c>
      <c r="P13" s="22">
        <v>1</v>
      </c>
      <c r="Q13" s="23">
        <v>1</v>
      </c>
      <c r="R13" s="23">
        <v>1</v>
      </c>
      <c r="S13" s="24">
        <f t="shared" si="8"/>
        <v>1</v>
      </c>
      <c r="T13" s="24">
        <f t="shared" si="9"/>
        <v>1</v>
      </c>
      <c r="U13" s="24">
        <f t="shared" si="10"/>
        <v>1E-3</v>
      </c>
      <c r="V13" s="28">
        <f t="shared" si="11"/>
        <v>1</v>
      </c>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row>
    <row r="14" spans="1:53" s="13" customFormat="1" ht="17.25" customHeight="1" x14ac:dyDescent="0.25">
      <c r="A14" s="26" t="s">
        <v>22</v>
      </c>
      <c r="B14" s="22">
        <v>1</v>
      </c>
      <c r="C14" s="23">
        <v>1</v>
      </c>
      <c r="D14" s="23">
        <v>1</v>
      </c>
      <c r="E14" s="24">
        <f t="shared" si="1"/>
        <v>1</v>
      </c>
      <c r="F14" s="24">
        <f t="shared" si="2"/>
        <v>1</v>
      </c>
      <c r="G14" s="24">
        <f t="shared" si="0"/>
        <v>1E-3</v>
      </c>
      <c r="H14" s="27">
        <f t="shared" si="3"/>
        <v>1</v>
      </c>
      <c r="I14" s="22">
        <v>1</v>
      </c>
      <c r="J14" s="23">
        <v>1</v>
      </c>
      <c r="K14" s="23">
        <v>1</v>
      </c>
      <c r="L14" s="24">
        <f t="shared" si="4"/>
        <v>1</v>
      </c>
      <c r="M14" s="24">
        <f t="shared" si="5"/>
        <v>1</v>
      </c>
      <c r="N14" s="24">
        <f t="shared" si="6"/>
        <v>1E-3</v>
      </c>
      <c r="O14" s="28">
        <f t="shared" si="7"/>
        <v>1</v>
      </c>
      <c r="P14" s="22">
        <v>1</v>
      </c>
      <c r="Q14" s="23">
        <v>1</v>
      </c>
      <c r="R14" s="23">
        <v>1</v>
      </c>
      <c r="S14" s="24">
        <f t="shared" si="8"/>
        <v>1</v>
      </c>
      <c r="T14" s="24">
        <f t="shared" si="9"/>
        <v>1</v>
      </c>
      <c r="U14" s="24">
        <f t="shared" si="10"/>
        <v>1E-3</v>
      </c>
      <c r="V14" s="28">
        <f t="shared" si="11"/>
        <v>1</v>
      </c>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row>
    <row r="15" spans="1:53" s="13" customFormat="1" ht="17.25" customHeight="1" x14ac:dyDescent="0.25">
      <c r="A15" s="21" t="s">
        <v>23</v>
      </c>
      <c r="B15" s="22">
        <v>1</v>
      </c>
      <c r="C15" s="23">
        <v>1</v>
      </c>
      <c r="D15" s="23">
        <v>1</v>
      </c>
      <c r="E15" s="24">
        <f t="shared" si="1"/>
        <v>1</v>
      </c>
      <c r="F15" s="24">
        <f t="shared" si="2"/>
        <v>1</v>
      </c>
      <c r="G15" s="24">
        <f t="shared" si="0"/>
        <v>1E-3</v>
      </c>
      <c r="H15" s="27">
        <f t="shared" si="3"/>
        <v>1</v>
      </c>
      <c r="I15" s="22">
        <v>1</v>
      </c>
      <c r="J15" s="23">
        <v>1</v>
      </c>
      <c r="K15" s="23">
        <v>1</v>
      </c>
      <c r="L15" s="24">
        <f t="shared" si="4"/>
        <v>1</v>
      </c>
      <c r="M15" s="24">
        <f t="shared" si="5"/>
        <v>1</v>
      </c>
      <c r="N15" s="24">
        <f t="shared" si="6"/>
        <v>1E-3</v>
      </c>
      <c r="O15" s="28">
        <f t="shared" si="7"/>
        <v>1</v>
      </c>
      <c r="P15" s="22">
        <v>1</v>
      </c>
      <c r="Q15" s="23">
        <v>1</v>
      </c>
      <c r="R15" s="23">
        <v>1</v>
      </c>
      <c r="S15" s="24">
        <f t="shared" si="8"/>
        <v>1</v>
      </c>
      <c r="T15" s="24">
        <f t="shared" si="9"/>
        <v>1</v>
      </c>
      <c r="U15" s="24">
        <f t="shared" si="10"/>
        <v>1E-3</v>
      </c>
      <c r="V15" s="28">
        <f t="shared" si="11"/>
        <v>1</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row>
    <row r="16" spans="1:53" s="13" customFormat="1" ht="17.25" customHeight="1" x14ac:dyDescent="0.25">
      <c r="A16" s="26" t="s">
        <v>24</v>
      </c>
      <c r="B16" s="22">
        <v>1</v>
      </c>
      <c r="C16" s="23">
        <v>1</v>
      </c>
      <c r="D16" s="23">
        <v>1</v>
      </c>
      <c r="E16" s="24">
        <f t="shared" si="1"/>
        <v>1</v>
      </c>
      <c r="F16" s="24">
        <f t="shared" si="2"/>
        <v>1</v>
      </c>
      <c r="G16" s="24">
        <f t="shared" si="0"/>
        <v>1E-3</v>
      </c>
      <c r="H16" s="27">
        <f t="shared" si="3"/>
        <v>1</v>
      </c>
      <c r="I16" s="22">
        <v>1</v>
      </c>
      <c r="J16" s="23">
        <v>1</v>
      </c>
      <c r="K16" s="23">
        <v>1</v>
      </c>
      <c r="L16" s="24">
        <f t="shared" si="4"/>
        <v>1</v>
      </c>
      <c r="M16" s="24">
        <f t="shared" si="5"/>
        <v>1</v>
      </c>
      <c r="N16" s="24">
        <f t="shared" si="6"/>
        <v>1E-3</v>
      </c>
      <c r="O16" s="28">
        <f t="shared" si="7"/>
        <v>1</v>
      </c>
      <c r="P16" s="22">
        <v>1</v>
      </c>
      <c r="Q16" s="23">
        <v>1</v>
      </c>
      <c r="R16" s="23">
        <v>1</v>
      </c>
      <c r="S16" s="24">
        <f t="shared" si="8"/>
        <v>1</v>
      </c>
      <c r="T16" s="24">
        <f t="shared" si="9"/>
        <v>1</v>
      </c>
      <c r="U16" s="24">
        <f t="shared" si="10"/>
        <v>1E-3</v>
      </c>
      <c r="V16" s="28">
        <f t="shared" si="11"/>
        <v>1</v>
      </c>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row>
    <row r="17" spans="1:51" s="13" customFormat="1" ht="17.25" customHeight="1" x14ac:dyDescent="0.25">
      <c r="A17" s="21" t="s">
        <v>25</v>
      </c>
      <c r="B17" s="22">
        <v>1</v>
      </c>
      <c r="C17" s="23">
        <v>1</v>
      </c>
      <c r="D17" s="23">
        <v>1</v>
      </c>
      <c r="E17" s="24">
        <f t="shared" si="1"/>
        <v>1</v>
      </c>
      <c r="F17" s="24">
        <f t="shared" si="2"/>
        <v>1</v>
      </c>
      <c r="G17" s="24">
        <f t="shared" si="0"/>
        <v>1E-3</v>
      </c>
      <c r="H17" s="27">
        <f t="shared" si="3"/>
        <v>1</v>
      </c>
      <c r="I17" s="22">
        <v>1</v>
      </c>
      <c r="J17" s="23">
        <v>1</v>
      </c>
      <c r="K17" s="23">
        <v>1</v>
      </c>
      <c r="L17" s="24">
        <f t="shared" si="4"/>
        <v>1</v>
      </c>
      <c r="M17" s="24">
        <f t="shared" si="5"/>
        <v>1</v>
      </c>
      <c r="N17" s="24">
        <f t="shared" si="6"/>
        <v>1E-3</v>
      </c>
      <c r="O17" s="28">
        <f t="shared" si="7"/>
        <v>1</v>
      </c>
      <c r="P17" s="22">
        <v>1</v>
      </c>
      <c r="Q17" s="23">
        <v>1</v>
      </c>
      <c r="R17" s="23">
        <v>1</v>
      </c>
      <c r="S17" s="24">
        <f t="shared" si="8"/>
        <v>1</v>
      </c>
      <c r="T17" s="24">
        <f t="shared" si="9"/>
        <v>1</v>
      </c>
      <c r="U17" s="24">
        <f t="shared" si="10"/>
        <v>1E-3</v>
      </c>
      <c r="V17" s="28">
        <f t="shared" si="11"/>
        <v>1</v>
      </c>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row>
    <row r="18" spans="1:51" s="13" customFormat="1" ht="15" thickBot="1" x14ac:dyDescent="0.3">
      <c r="A18" s="26" t="s">
        <v>26</v>
      </c>
      <c r="B18" s="22">
        <v>1</v>
      </c>
      <c r="C18" s="23">
        <v>1</v>
      </c>
      <c r="D18" s="23">
        <v>1</v>
      </c>
      <c r="E18" s="24">
        <f t="shared" si="1"/>
        <v>1</v>
      </c>
      <c r="F18" s="24">
        <f t="shared" si="2"/>
        <v>1</v>
      </c>
      <c r="G18" s="24">
        <f t="shared" si="0"/>
        <v>1E-3</v>
      </c>
      <c r="H18" s="27">
        <f t="shared" si="3"/>
        <v>1</v>
      </c>
      <c r="I18" s="22">
        <v>1</v>
      </c>
      <c r="J18" s="23">
        <v>1</v>
      </c>
      <c r="K18" s="23">
        <v>1</v>
      </c>
      <c r="L18" s="24">
        <f t="shared" si="4"/>
        <v>1</v>
      </c>
      <c r="M18" s="24">
        <f t="shared" si="5"/>
        <v>1</v>
      </c>
      <c r="N18" s="24">
        <f t="shared" si="6"/>
        <v>1E-3</v>
      </c>
      <c r="O18" s="28">
        <f t="shared" si="7"/>
        <v>1</v>
      </c>
      <c r="P18" s="22">
        <v>1</v>
      </c>
      <c r="Q18" s="23">
        <v>1</v>
      </c>
      <c r="R18" s="23">
        <v>1</v>
      </c>
      <c r="S18" s="24">
        <f t="shared" si="8"/>
        <v>1</v>
      </c>
      <c r="T18" s="24">
        <f t="shared" si="9"/>
        <v>1</v>
      </c>
      <c r="U18" s="24">
        <f t="shared" si="10"/>
        <v>1E-3</v>
      </c>
      <c r="V18" s="28">
        <f t="shared" si="11"/>
        <v>1</v>
      </c>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row>
    <row r="19" spans="1:51" s="13" customFormat="1" ht="15.75" thickBot="1" x14ac:dyDescent="0.3">
      <c r="A19" s="29" t="s">
        <v>27</v>
      </c>
      <c r="B19" s="31">
        <f>SUM(B7:B18)</f>
        <v>12</v>
      </c>
      <c r="C19" s="32">
        <f>SUM(C7:C18)</f>
        <v>12</v>
      </c>
      <c r="D19" s="33">
        <f>SUM(D7:D18)</f>
        <v>12</v>
      </c>
      <c r="E19" s="34">
        <f t="shared" si="1"/>
        <v>1</v>
      </c>
      <c r="F19" s="34">
        <f t="shared" si="2"/>
        <v>1</v>
      </c>
      <c r="G19" s="34">
        <f t="shared" si="0"/>
        <v>1.2E-2</v>
      </c>
      <c r="H19" s="35">
        <f t="shared" si="3"/>
        <v>1</v>
      </c>
      <c r="I19" s="36">
        <f>SUM(I7:I18)</f>
        <v>12</v>
      </c>
      <c r="J19" s="30">
        <f>SUM(J7:J18)</f>
        <v>12</v>
      </c>
      <c r="K19" s="37">
        <f>SUM(K7:K18)</f>
        <v>12</v>
      </c>
      <c r="L19" s="38">
        <f t="shared" si="4"/>
        <v>1</v>
      </c>
      <c r="M19" s="38">
        <f t="shared" si="5"/>
        <v>1</v>
      </c>
      <c r="N19" s="24">
        <f t="shared" si="6"/>
        <v>1.2E-2</v>
      </c>
      <c r="O19" s="38">
        <f t="shared" si="7"/>
        <v>1</v>
      </c>
      <c r="P19" s="36">
        <f>SUM(P7:P18)</f>
        <v>12</v>
      </c>
      <c r="Q19" s="30">
        <f>SUM(Q7:Q18)</f>
        <v>12</v>
      </c>
      <c r="R19" s="37">
        <f>SUM(R7:R18)</f>
        <v>12</v>
      </c>
      <c r="S19" s="38">
        <f t="shared" si="8"/>
        <v>1</v>
      </c>
      <c r="T19" s="38">
        <f t="shared" si="9"/>
        <v>1</v>
      </c>
      <c r="U19" s="24">
        <f t="shared" si="10"/>
        <v>1.2E-2</v>
      </c>
      <c r="V19" s="38">
        <f t="shared" si="11"/>
        <v>1</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row>
    <row r="20" spans="1:51" x14ac:dyDescent="0.2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1:5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row>
    <row r="22" spans="1:51" x14ac:dyDescent="0.2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row>
    <row r="23" spans="1:51" ht="15.75" x14ac:dyDescent="0.25">
      <c r="A23" s="95" t="s">
        <v>28</v>
      </c>
      <c r="B23" s="95"/>
      <c r="C23" s="95"/>
      <c r="D23" s="95"/>
      <c r="E23" s="95"/>
      <c r="F23" s="95"/>
      <c r="G23" s="95"/>
      <c r="H23" s="95"/>
      <c r="I23" s="95"/>
      <c r="J23" s="95"/>
      <c r="K23" s="95"/>
      <c r="L23" s="95"/>
      <c r="M23" s="95"/>
      <c r="N23" s="71"/>
      <c r="O23" s="71"/>
      <c r="P23" s="71"/>
      <c r="Q23" s="71"/>
      <c r="R23" s="71"/>
      <c r="S23" s="71"/>
      <c r="T23" s="71"/>
      <c r="U23" s="71"/>
      <c r="V23" s="71"/>
      <c r="W23" s="71"/>
      <c r="X23" s="71"/>
      <c r="Y23" s="71"/>
      <c r="Z23" s="71"/>
      <c r="AA23" s="71"/>
      <c r="AB23" s="71"/>
    </row>
    <row r="24" spans="1:51" x14ac:dyDescent="0.2">
      <c r="A24" s="75"/>
      <c r="B24" s="75"/>
      <c r="C24" s="75"/>
      <c r="D24" s="75"/>
      <c r="E24" s="75"/>
      <c r="F24" s="75"/>
      <c r="G24" s="75"/>
      <c r="H24" s="75"/>
      <c r="I24" s="75"/>
      <c r="J24" s="75"/>
      <c r="K24" s="75"/>
      <c r="L24" s="75"/>
      <c r="M24" s="75"/>
      <c r="N24" s="71"/>
      <c r="O24" s="71"/>
      <c r="P24" s="71"/>
      <c r="Q24" s="71"/>
      <c r="R24" s="71"/>
      <c r="S24" s="71"/>
      <c r="T24" s="71"/>
      <c r="U24" s="71"/>
      <c r="V24" s="71"/>
      <c r="W24" s="71"/>
      <c r="X24" s="71"/>
      <c r="Y24" s="71"/>
      <c r="Z24" s="71"/>
      <c r="AA24" s="71"/>
      <c r="AB24" s="71"/>
    </row>
    <row r="25" spans="1:51" x14ac:dyDescent="0.2">
      <c r="A25" s="40" t="s">
        <v>29</v>
      </c>
      <c r="B25" s="39"/>
      <c r="C25" s="41"/>
      <c r="D25" s="75"/>
      <c r="E25" s="75"/>
      <c r="F25" s="75"/>
      <c r="G25" s="75"/>
      <c r="H25" s="75"/>
      <c r="I25" s="75"/>
      <c r="J25" s="75"/>
      <c r="K25" s="75"/>
      <c r="L25" s="75"/>
      <c r="M25" s="75"/>
      <c r="N25" s="71"/>
      <c r="O25" s="71"/>
      <c r="P25" s="71"/>
      <c r="Q25" s="71"/>
      <c r="R25" s="71"/>
      <c r="S25" s="71"/>
      <c r="T25" s="71"/>
      <c r="U25" s="71"/>
      <c r="V25" s="71"/>
      <c r="W25" s="71"/>
      <c r="X25" s="71"/>
      <c r="Y25" s="71"/>
      <c r="Z25" s="71"/>
      <c r="AA25" s="71"/>
      <c r="AB25" s="71"/>
    </row>
    <row r="26" spans="1:51" ht="13.5" thickBot="1" x14ac:dyDescent="0.25">
      <c r="A26" s="76"/>
      <c r="B26" s="75"/>
      <c r="C26" s="75"/>
      <c r="D26" s="75"/>
      <c r="E26" s="75"/>
      <c r="F26" s="75"/>
      <c r="G26" s="75"/>
      <c r="H26" s="75"/>
      <c r="I26" s="75"/>
      <c r="J26" s="75"/>
      <c r="K26" s="75"/>
      <c r="L26" s="75"/>
      <c r="M26" s="75"/>
      <c r="N26" s="71"/>
      <c r="O26" s="71"/>
      <c r="P26" s="71"/>
      <c r="Q26" s="71"/>
      <c r="R26" s="71"/>
      <c r="S26" s="71"/>
      <c r="T26" s="71"/>
      <c r="U26" s="71"/>
      <c r="V26" s="71"/>
      <c r="W26" s="71"/>
      <c r="X26" s="71"/>
      <c r="Y26" s="71"/>
      <c r="Z26" s="71"/>
      <c r="AA26" s="71"/>
      <c r="AB26" s="71"/>
    </row>
    <row r="27" spans="1:51" ht="13.5" thickBot="1" x14ac:dyDescent="0.3">
      <c r="A27" s="67" t="s">
        <v>30</v>
      </c>
      <c r="B27" s="42">
        <v>2015</v>
      </c>
      <c r="C27" s="43"/>
      <c r="D27" s="42">
        <v>2016</v>
      </c>
      <c r="E27" s="43"/>
      <c r="F27" s="42">
        <v>2017</v>
      </c>
      <c r="G27" s="43"/>
      <c r="H27" s="42">
        <v>2018</v>
      </c>
      <c r="I27" s="43"/>
      <c r="J27" s="42">
        <v>2019</v>
      </c>
      <c r="K27" s="43"/>
      <c r="L27" s="42">
        <v>2020</v>
      </c>
      <c r="M27" s="43"/>
      <c r="N27" s="71"/>
      <c r="O27" s="71"/>
      <c r="P27" s="71"/>
      <c r="Q27" s="71"/>
      <c r="R27" s="71"/>
      <c r="S27" s="71"/>
      <c r="T27" s="71"/>
      <c r="U27" s="71"/>
      <c r="V27" s="71"/>
      <c r="W27" s="71"/>
      <c r="X27" s="71"/>
      <c r="Y27" s="71"/>
      <c r="Z27" s="71"/>
      <c r="AA27" s="71"/>
      <c r="AB27" s="71"/>
    </row>
    <row r="28" spans="1:51" ht="38.25" x14ac:dyDescent="0.25">
      <c r="A28" s="69"/>
      <c r="B28" s="44" t="s">
        <v>31</v>
      </c>
      <c r="C28" s="44" t="s">
        <v>32</v>
      </c>
      <c r="D28" s="44" t="s">
        <v>31</v>
      </c>
      <c r="E28" s="44" t="s">
        <v>32</v>
      </c>
      <c r="F28" s="44" t="s">
        <v>31</v>
      </c>
      <c r="G28" s="44" t="s">
        <v>32</v>
      </c>
      <c r="H28" s="44" t="s">
        <v>31</v>
      </c>
      <c r="I28" s="44" t="s">
        <v>32</v>
      </c>
      <c r="J28" s="44" t="s">
        <v>31</v>
      </c>
      <c r="K28" s="44" t="s">
        <v>32</v>
      </c>
      <c r="L28" s="44" t="s">
        <v>31</v>
      </c>
      <c r="M28" s="44" t="s">
        <v>32</v>
      </c>
      <c r="N28" s="71"/>
      <c r="O28" s="71"/>
      <c r="P28" s="71"/>
      <c r="Q28" s="71"/>
      <c r="R28" s="71"/>
      <c r="S28" s="71"/>
      <c r="T28" s="71"/>
      <c r="U28" s="71"/>
      <c r="V28" s="71"/>
      <c r="W28" s="71"/>
      <c r="X28" s="71"/>
      <c r="Y28" s="71"/>
      <c r="Z28" s="71"/>
      <c r="AA28" s="71"/>
      <c r="AB28" s="71"/>
    </row>
    <row r="29" spans="1:51" x14ac:dyDescent="0.25">
      <c r="A29" s="45" t="s">
        <v>15</v>
      </c>
      <c r="B29" s="46">
        <v>1</v>
      </c>
      <c r="C29" s="46">
        <v>2</v>
      </c>
      <c r="D29" s="46">
        <v>1</v>
      </c>
      <c r="E29" s="46">
        <v>2</v>
      </c>
      <c r="F29" s="46">
        <v>1</v>
      </c>
      <c r="G29" s="46">
        <v>2</v>
      </c>
      <c r="H29" s="46">
        <v>1</v>
      </c>
      <c r="I29" s="46">
        <v>2</v>
      </c>
      <c r="J29" s="46">
        <v>1</v>
      </c>
      <c r="K29" s="46">
        <v>2</v>
      </c>
      <c r="L29" s="46">
        <v>1</v>
      </c>
      <c r="M29" s="46">
        <v>2</v>
      </c>
      <c r="N29" s="71"/>
      <c r="O29" s="71"/>
      <c r="P29" s="71"/>
      <c r="Q29" s="71"/>
      <c r="R29" s="71"/>
      <c r="S29" s="71"/>
      <c r="T29" s="71"/>
      <c r="U29" s="71"/>
      <c r="V29" s="71"/>
      <c r="W29" s="71"/>
      <c r="X29" s="71"/>
      <c r="Y29" s="71"/>
      <c r="Z29" s="71"/>
      <c r="AA29" s="71"/>
      <c r="AB29" s="71"/>
    </row>
    <row r="30" spans="1:51" x14ac:dyDescent="0.25">
      <c r="A30" s="45" t="s">
        <v>16</v>
      </c>
      <c r="B30" s="46">
        <v>1</v>
      </c>
      <c r="C30" s="46">
        <v>2</v>
      </c>
      <c r="D30" s="46">
        <v>1</v>
      </c>
      <c r="E30" s="46">
        <v>2</v>
      </c>
      <c r="F30" s="46">
        <v>1</v>
      </c>
      <c r="G30" s="46">
        <v>2</v>
      </c>
      <c r="H30" s="46">
        <v>1</v>
      </c>
      <c r="I30" s="46">
        <v>2</v>
      </c>
      <c r="J30" s="46">
        <v>1</v>
      </c>
      <c r="K30" s="46">
        <v>2</v>
      </c>
      <c r="L30" s="46">
        <v>1</v>
      </c>
      <c r="M30" s="46">
        <v>2</v>
      </c>
      <c r="N30" s="71"/>
      <c r="O30" s="71"/>
      <c r="P30" s="71"/>
      <c r="Q30" s="71"/>
      <c r="R30" s="71"/>
      <c r="S30" s="71"/>
      <c r="T30" s="71"/>
      <c r="U30" s="71"/>
      <c r="V30" s="71"/>
      <c r="W30" s="71"/>
      <c r="X30" s="71"/>
      <c r="Y30" s="71"/>
      <c r="Z30" s="71"/>
      <c r="AA30" s="71"/>
      <c r="AB30" s="71"/>
    </row>
    <row r="31" spans="1:51" x14ac:dyDescent="0.25">
      <c r="A31" s="45" t="s">
        <v>17</v>
      </c>
      <c r="B31" s="46">
        <v>1</v>
      </c>
      <c r="C31" s="46">
        <v>2</v>
      </c>
      <c r="D31" s="46">
        <v>1</v>
      </c>
      <c r="E31" s="46">
        <v>2</v>
      </c>
      <c r="F31" s="46">
        <v>1</v>
      </c>
      <c r="G31" s="46">
        <v>2</v>
      </c>
      <c r="H31" s="46">
        <v>1</v>
      </c>
      <c r="I31" s="46">
        <v>2</v>
      </c>
      <c r="J31" s="46">
        <v>1</v>
      </c>
      <c r="K31" s="46">
        <v>2</v>
      </c>
      <c r="L31" s="46">
        <v>1</v>
      </c>
      <c r="M31" s="46">
        <v>2</v>
      </c>
      <c r="N31" s="71"/>
      <c r="O31" s="71"/>
      <c r="P31" s="71"/>
      <c r="Q31" s="71"/>
      <c r="R31" s="71"/>
      <c r="S31" s="71"/>
      <c r="T31" s="71"/>
      <c r="U31" s="71"/>
      <c r="V31" s="71"/>
      <c r="W31" s="71"/>
      <c r="X31" s="71"/>
      <c r="Y31" s="71"/>
      <c r="Z31" s="71"/>
      <c r="AA31" s="71"/>
      <c r="AB31" s="71"/>
    </row>
    <row r="32" spans="1:51" x14ac:dyDescent="0.25">
      <c r="A32" s="45" t="s">
        <v>18</v>
      </c>
      <c r="B32" s="46">
        <v>1</v>
      </c>
      <c r="C32" s="46">
        <v>2</v>
      </c>
      <c r="D32" s="46">
        <v>1</v>
      </c>
      <c r="E32" s="46">
        <v>2</v>
      </c>
      <c r="F32" s="46">
        <v>1</v>
      </c>
      <c r="G32" s="46">
        <v>2</v>
      </c>
      <c r="H32" s="46">
        <v>1</v>
      </c>
      <c r="I32" s="46">
        <v>2</v>
      </c>
      <c r="J32" s="46">
        <v>1</v>
      </c>
      <c r="K32" s="46">
        <v>2</v>
      </c>
      <c r="L32" s="46">
        <v>1</v>
      </c>
      <c r="M32" s="46">
        <v>2</v>
      </c>
      <c r="N32" s="71"/>
      <c r="O32" s="71"/>
      <c r="P32" s="71"/>
      <c r="Q32" s="71"/>
      <c r="R32" s="71"/>
      <c r="S32" s="71"/>
      <c r="T32" s="71"/>
      <c r="U32" s="71"/>
      <c r="V32" s="71"/>
      <c r="W32" s="71"/>
      <c r="X32" s="71"/>
      <c r="Y32" s="71"/>
      <c r="Z32" s="71"/>
      <c r="AA32" s="71"/>
      <c r="AB32" s="71"/>
    </row>
    <row r="33" spans="1:28" x14ac:dyDescent="0.25">
      <c r="A33" s="45" t="s">
        <v>19</v>
      </c>
      <c r="B33" s="46">
        <v>1</v>
      </c>
      <c r="C33" s="46">
        <v>2</v>
      </c>
      <c r="D33" s="46">
        <v>1</v>
      </c>
      <c r="E33" s="46">
        <v>2</v>
      </c>
      <c r="F33" s="46">
        <v>1</v>
      </c>
      <c r="G33" s="46">
        <v>2</v>
      </c>
      <c r="H33" s="46">
        <v>1</v>
      </c>
      <c r="I33" s="46">
        <v>2</v>
      </c>
      <c r="J33" s="46">
        <v>1</v>
      </c>
      <c r="K33" s="46">
        <v>2</v>
      </c>
      <c r="L33" s="46">
        <v>1</v>
      </c>
      <c r="M33" s="46">
        <v>2</v>
      </c>
      <c r="N33" s="71"/>
      <c r="O33" s="71"/>
      <c r="P33" s="71"/>
      <c r="Q33" s="71"/>
      <c r="R33" s="71"/>
      <c r="S33" s="71"/>
      <c r="T33" s="71"/>
      <c r="U33" s="71"/>
      <c r="V33" s="71"/>
      <c r="W33" s="71"/>
      <c r="X33" s="71"/>
      <c r="Y33" s="71"/>
      <c r="Z33" s="71"/>
      <c r="AA33" s="71"/>
      <c r="AB33" s="71"/>
    </row>
    <row r="34" spans="1:28" x14ac:dyDescent="0.25">
      <c r="A34" s="45" t="s">
        <v>20</v>
      </c>
      <c r="B34" s="46">
        <v>1</v>
      </c>
      <c r="C34" s="46">
        <v>2</v>
      </c>
      <c r="D34" s="46">
        <v>1</v>
      </c>
      <c r="E34" s="46">
        <v>2</v>
      </c>
      <c r="F34" s="46">
        <v>1</v>
      </c>
      <c r="G34" s="46">
        <v>2</v>
      </c>
      <c r="H34" s="46">
        <v>1</v>
      </c>
      <c r="I34" s="46">
        <v>2</v>
      </c>
      <c r="J34" s="46">
        <v>1</v>
      </c>
      <c r="K34" s="46">
        <v>2</v>
      </c>
      <c r="L34" s="46">
        <v>1</v>
      </c>
      <c r="M34" s="46">
        <v>2</v>
      </c>
      <c r="N34" s="71"/>
      <c r="O34" s="71"/>
      <c r="P34" s="71"/>
      <c r="Q34" s="71"/>
      <c r="R34" s="71"/>
      <c r="S34" s="71"/>
      <c r="T34" s="71"/>
      <c r="U34" s="71"/>
      <c r="V34" s="71"/>
      <c r="W34" s="71"/>
      <c r="X34" s="71"/>
      <c r="Y34" s="71"/>
      <c r="Z34" s="71"/>
      <c r="AA34" s="71"/>
      <c r="AB34" s="71"/>
    </row>
    <row r="35" spans="1:28" x14ac:dyDescent="0.25">
      <c r="A35" s="45" t="s">
        <v>21</v>
      </c>
      <c r="B35" s="46">
        <v>1</v>
      </c>
      <c r="C35" s="46">
        <v>2</v>
      </c>
      <c r="D35" s="46">
        <v>1</v>
      </c>
      <c r="E35" s="46">
        <v>2</v>
      </c>
      <c r="F35" s="46">
        <v>1</v>
      </c>
      <c r="G35" s="46">
        <v>2</v>
      </c>
      <c r="H35" s="46">
        <v>1</v>
      </c>
      <c r="I35" s="46">
        <v>2</v>
      </c>
      <c r="J35" s="46">
        <v>1</v>
      </c>
      <c r="K35" s="46">
        <v>2</v>
      </c>
      <c r="L35" s="46">
        <v>1</v>
      </c>
      <c r="M35" s="46">
        <v>2</v>
      </c>
      <c r="N35" s="71"/>
      <c r="O35" s="71"/>
      <c r="P35" s="71"/>
      <c r="Q35" s="71"/>
      <c r="R35" s="71"/>
      <c r="S35" s="71"/>
      <c r="T35" s="71"/>
      <c r="U35" s="71"/>
      <c r="V35" s="71"/>
      <c r="W35" s="71"/>
      <c r="X35" s="71"/>
      <c r="Y35" s="71"/>
      <c r="Z35" s="71"/>
      <c r="AA35" s="71"/>
      <c r="AB35" s="71"/>
    </row>
    <row r="36" spans="1:28" x14ac:dyDescent="0.25">
      <c r="A36" s="45" t="s">
        <v>22</v>
      </c>
      <c r="B36" s="46">
        <v>1</v>
      </c>
      <c r="C36" s="46">
        <v>2</v>
      </c>
      <c r="D36" s="46">
        <v>1</v>
      </c>
      <c r="E36" s="46">
        <v>2</v>
      </c>
      <c r="F36" s="46">
        <v>1</v>
      </c>
      <c r="G36" s="46">
        <v>2</v>
      </c>
      <c r="H36" s="46">
        <v>1</v>
      </c>
      <c r="I36" s="46">
        <v>2</v>
      </c>
      <c r="J36" s="46">
        <v>1</v>
      </c>
      <c r="K36" s="46">
        <v>2</v>
      </c>
      <c r="L36" s="46">
        <v>1</v>
      </c>
      <c r="M36" s="46">
        <v>2</v>
      </c>
      <c r="N36" s="71"/>
      <c r="O36" s="71"/>
      <c r="P36" s="71"/>
      <c r="Q36" s="71"/>
      <c r="R36" s="71"/>
      <c r="S36" s="71"/>
      <c r="T36" s="71"/>
      <c r="U36" s="71"/>
      <c r="V36" s="71"/>
      <c r="W36" s="71"/>
      <c r="X36" s="71"/>
      <c r="Y36" s="71"/>
      <c r="Z36" s="71"/>
      <c r="AA36" s="71"/>
      <c r="AB36" s="71"/>
    </row>
    <row r="37" spans="1:28" x14ac:dyDescent="0.25">
      <c r="A37" s="45" t="s">
        <v>23</v>
      </c>
      <c r="B37" s="46">
        <v>1</v>
      </c>
      <c r="C37" s="46">
        <v>2</v>
      </c>
      <c r="D37" s="46">
        <v>1</v>
      </c>
      <c r="E37" s="46">
        <v>2</v>
      </c>
      <c r="F37" s="46">
        <v>1</v>
      </c>
      <c r="G37" s="46">
        <v>2</v>
      </c>
      <c r="H37" s="46">
        <v>1</v>
      </c>
      <c r="I37" s="46">
        <v>2</v>
      </c>
      <c r="J37" s="46">
        <v>1</v>
      </c>
      <c r="K37" s="46">
        <v>2</v>
      </c>
      <c r="L37" s="46">
        <v>1</v>
      </c>
      <c r="M37" s="46">
        <v>2</v>
      </c>
      <c r="N37" s="71"/>
      <c r="O37" s="71"/>
      <c r="P37" s="71"/>
      <c r="Q37" s="71"/>
      <c r="R37" s="71"/>
      <c r="S37" s="71"/>
      <c r="T37" s="71"/>
      <c r="U37" s="71"/>
      <c r="V37" s="71"/>
      <c r="W37" s="71"/>
      <c r="X37" s="71"/>
      <c r="Y37" s="71"/>
      <c r="Z37" s="71"/>
      <c r="AA37" s="71"/>
      <c r="AB37" s="71"/>
    </row>
    <row r="38" spans="1:28" x14ac:dyDescent="0.25">
      <c r="A38" s="45" t="s">
        <v>24</v>
      </c>
      <c r="B38" s="46">
        <v>1</v>
      </c>
      <c r="C38" s="46">
        <v>2</v>
      </c>
      <c r="D38" s="46">
        <v>1</v>
      </c>
      <c r="E38" s="46">
        <v>2</v>
      </c>
      <c r="F38" s="46">
        <v>1</v>
      </c>
      <c r="G38" s="46">
        <v>2</v>
      </c>
      <c r="H38" s="46">
        <v>1</v>
      </c>
      <c r="I38" s="46">
        <v>2</v>
      </c>
      <c r="J38" s="46">
        <v>1</v>
      </c>
      <c r="K38" s="46">
        <v>2</v>
      </c>
      <c r="L38" s="46">
        <v>1</v>
      </c>
      <c r="M38" s="46">
        <v>2</v>
      </c>
      <c r="N38" s="71"/>
      <c r="O38" s="71"/>
      <c r="P38" s="71"/>
      <c r="Q38" s="71"/>
      <c r="R38" s="71"/>
      <c r="S38" s="71"/>
      <c r="T38" s="71"/>
      <c r="U38" s="71"/>
      <c r="V38" s="71"/>
      <c r="W38" s="71"/>
      <c r="X38" s="71"/>
      <c r="Y38" s="71"/>
      <c r="Z38" s="71"/>
      <c r="AA38" s="71"/>
      <c r="AB38" s="71"/>
    </row>
    <row r="39" spans="1:28" x14ac:dyDescent="0.25">
      <c r="A39" s="45" t="s">
        <v>25</v>
      </c>
      <c r="B39" s="46">
        <v>1</v>
      </c>
      <c r="C39" s="46">
        <v>2</v>
      </c>
      <c r="D39" s="46">
        <v>1</v>
      </c>
      <c r="E39" s="46">
        <v>2</v>
      </c>
      <c r="F39" s="46">
        <v>1</v>
      </c>
      <c r="G39" s="46">
        <v>2</v>
      </c>
      <c r="H39" s="46">
        <v>1</v>
      </c>
      <c r="I39" s="46">
        <v>2</v>
      </c>
      <c r="J39" s="46">
        <v>1</v>
      </c>
      <c r="K39" s="46">
        <v>2</v>
      </c>
      <c r="L39" s="46">
        <v>1</v>
      </c>
      <c r="M39" s="46">
        <v>2</v>
      </c>
      <c r="N39" s="71"/>
      <c r="O39" s="71"/>
      <c r="P39" s="71"/>
      <c r="Q39" s="71"/>
      <c r="R39" s="71"/>
      <c r="S39" s="71"/>
      <c r="T39" s="71"/>
      <c r="U39" s="71"/>
      <c r="V39" s="71"/>
      <c r="W39" s="71"/>
      <c r="X39" s="71"/>
      <c r="Y39" s="71"/>
      <c r="Z39" s="71"/>
      <c r="AA39" s="71"/>
      <c r="AB39" s="71"/>
    </row>
    <row r="40" spans="1:28" x14ac:dyDescent="0.25">
      <c r="A40" s="45" t="s">
        <v>26</v>
      </c>
      <c r="B40" s="46">
        <v>1</v>
      </c>
      <c r="C40" s="46">
        <v>2</v>
      </c>
      <c r="D40" s="46">
        <v>1</v>
      </c>
      <c r="E40" s="46">
        <v>2</v>
      </c>
      <c r="F40" s="46">
        <v>1</v>
      </c>
      <c r="G40" s="46">
        <v>2</v>
      </c>
      <c r="H40" s="46">
        <v>1</v>
      </c>
      <c r="I40" s="46">
        <v>2</v>
      </c>
      <c r="J40" s="46">
        <v>1</v>
      </c>
      <c r="K40" s="46">
        <v>2</v>
      </c>
      <c r="L40" s="46">
        <v>1</v>
      </c>
      <c r="M40" s="46">
        <v>2</v>
      </c>
      <c r="N40" s="71"/>
      <c r="O40" s="71"/>
      <c r="P40" s="71"/>
      <c r="Q40" s="71"/>
      <c r="R40" s="71"/>
      <c r="S40" s="71"/>
      <c r="T40" s="71"/>
      <c r="U40" s="71"/>
      <c r="V40" s="71"/>
      <c r="W40" s="71"/>
      <c r="X40" s="71"/>
      <c r="Y40" s="71"/>
      <c r="Z40" s="71"/>
      <c r="AA40" s="71"/>
      <c r="AB40" s="71"/>
    </row>
    <row r="41" spans="1:28" x14ac:dyDescent="0.25">
      <c r="A41" s="47" t="s">
        <v>27</v>
      </c>
      <c r="B41" s="48">
        <f t="shared" ref="B41:M41" si="12">SUM(B29:B40)</f>
        <v>12</v>
      </c>
      <c r="C41" s="48">
        <f t="shared" si="12"/>
        <v>24</v>
      </c>
      <c r="D41" s="48">
        <f t="shared" si="12"/>
        <v>12</v>
      </c>
      <c r="E41" s="48">
        <f t="shared" si="12"/>
        <v>24</v>
      </c>
      <c r="F41" s="48">
        <f t="shared" si="12"/>
        <v>12</v>
      </c>
      <c r="G41" s="48">
        <f t="shared" si="12"/>
        <v>24</v>
      </c>
      <c r="H41" s="48">
        <f t="shared" si="12"/>
        <v>12</v>
      </c>
      <c r="I41" s="48">
        <f t="shared" si="12"/>
        <v>24</v>
      </c>
      <c r="J41" s="48">
        <f t="shared" si="12"/>
        <v>12</v>
      </c>
      <c r="K41" s="48">
        <f t="shared" si="12"/>
        <v>24</v>
      </c>
      <c r="L41" s="48">
        <f t="shared" si="12"/>
        <v>12</v>
      </c>
      <c r="M41" s="48">
        <f t="shared" si="12"/>
        <v>24</v>
      </c>
      <c r="N41" s="71"/>
      <c r="O41" s="71"/>
      <c r="P41" s="71"/>
      <c r="Q41" s="71"/>
      <c r="R41" s="71"/>
      <c r="S41" s="71"/>
      <c r="T41" s="71"/>
      <c r="U41" s="71"/>
      <c r="V41" s="71"/>
      <c r="W41" s="71"/>
      <c r="X41" s="71"/>
      <c r="Y41" s="71"/>
      <c r="Z41" s="71"/>
      <c r="AA41" s="71"/>
      <c r="AB41" s="71"/>
    </row>
    <row r="42" spans="1:28" x14ac:dyDescent="0.25">
      <c r="A42" s="47" t="s">
        <v>33</v>
      </c>
      <c r="B42" s="48">
        <f t="shared" ref="B42:M42" si="13">AVERAGE(B29:B40)</f>
        <v>1</v>
      </c>
      <c r="C42" s="48">
        <f t="shared" si="13"/>
        <v>2</v>
      </c>
      <c r="D42" s="48">
        <f t="shared" si="13"/>
        <v>1</v>
      </c>
      <c r="E42" s="48">
        <f t="shared" si="13"/>
        <v>2</v>
      </c>
      <c r="F42" s="48">
        <f t="shared" si="13"/>
        <v>1</v>
      </c>
      <c r="G42" s="48">
        <f t="shared" si="13"/>
        <v>2</v>
      </c>
      <c r="H42" s="48">
        <f t="shared" si="13"/>
        <v>1</v>
      </c>
      <c r="I42" s="48">
        <f t="shared" si="13"/>
        <v>2</v>
      </c>
      <c r="J42" s="48">
        <f t="shared" si="13"/>
        <v>1</v>
      </c>
      <c r="K42" s="48">
        <f t="shared" si="13"/>
        <v>2</v>
      </c>
      <c r="L42" s="48">
        <f t="shared" si="13"/>
        <v>1</v>
      </c>
      <c r="M42" s="48">
        <f t="shared" si="13"/>
        <v>2</v>
      </c>
      <c r="N42" s="71"/>
      <c r="O42" s="71"/>
      <c r="P42" s="71"/>
      <c r="Q42" s="71"/>
      <c r="R42" s="71"/>
      <c r="S42" s="71"/>
      <c r="T42" s="71"/>
      <c r="U42" s="71"/>
      <c r="V42" s="71"/>
      <c r="W42" s="71"/>
      <c r="X42" s="71"/>
      <c r="Y42" s="71"/>
      <c r="Z42" s="71"/>
      <c r="AA42" s="71"/>
      <c r="AB42" s="71"/>
    </row>
    <row r="43" spans="1:28" x14ac:dyDescent="0.25">
      <c r="A43" s="47" t="s">
        <v>34</v>
      </c>
      <c r="B43" s="48">
        <f t="shared" ref="B43:M43" si="14">MIN(B29:B40)</f>
        <v>1</v>
      </c>
      <c r="C43" s="48">
        <f t="shared" si="14"/>
        <v>2</v>
      </c>
      <c r="D43" s="48">
        <f t="shared" si="14"/>
        <v>1</v>
      </c>
      <c r="E43" s="48">
        <f t="shared" si="14"/>
        <v>2</v>
      </c>
      <c r="F43" s="48">
        <f t="shared" si="14"/>
        <v>1</v>
      </c>
      <c r="G43" s="48">
        <f t="shared" si="14"/>
        <v>2</v>
      </c>
      <c r="H43" s="48">
        <f t="shared" si="14"/>
        <v>1</v>
      </c>
      <c r="I43" s="48">
        <f t="shared" si="14"/>
        <v>2</v>
      </c>
      <c r="J43" s="48">
        <f t="shared" si="14"/>
        <v>1</v>
      </c>
      <c r="K43" s="48">
        <f t="shared" si="14"/>
        <v>2</v>
      </c>
      <c r="L43" s="48">
        <f t="shared" si="14"/>
        <v>1</v>
      </c>
      <c r="M43" s="48">
        <f t="shared" si="14"/>
        <v>2</v>
      </c>
      <c r="N43" s="71"/>
      <c r="O43" s="71"/>
      <c r="P43" s="71"/>
      <c r="Q43" s="71"/>
      <c r="R43" s="71"/>
      <c r="S43" s="71"/>
      <c r="T43" s="71"/>
      <c r="U43" s="71"/>
      <c r="V43" s="71"/>
      <c r="W43" s="71"/>
      <c r="X43" s="71"/>
      <c r="Y43" s="71"/>
      <c r="Z43" s="71"/>
      <c r="AA43" s="71"/>
      <c r="AB43" s="71"/>
    </row>
    <row r="44" spans="1:28" x14ac:dyDescent="0.2">
      <c r="A44" s="47" t="s">
        <v>35</v>
      </c>
      <c r="B44" s="48">
        <f t="shared" ref="B44:M44" si="15">MAX(B29:B40)</f>
        <v>1</v>
      </c>
      <c r="C44" s="48">
        <f t="shared" si="15"/>
        <v>2</v>
      </c>
      <c r="D44" s="48">
        <f t="shared" si="15"/>
        <v>1</v>
      </c>
      <c r="E44" s="48">
        <f t="shared" si="15"/>
        <v>2</v>
      </c>
      <c r="F44" s="48">
        <f t="shared" si="15"/>
        <v>1</v>
      </c>
      <c r="G44" s="48">
        <f t="shared" si="15"/>
        <v>2</v>
      </c>
      <c r="H44" s="48">
        <f t="shared" si="15"/>
        <v>1</v>
      </c>
      <c r="I44" s="48">
        <f t="shared" si="15"/>
        <v>2</v>
      </c>
      <c r="J44" s="48">
        <f t="shared" si="15"/>
        <v>1</v>
      </c>
      <c r="K44" s="48">
        <f t="shared" si="15"/>
        <v>2</v>
      </c>
      <c r="L44" s="48">
        <f t="shared" si="15"/>
        <v>1</v>
      </c>
      <c r="M44" s="48">
        <f t="shared" si="15"/>
        <v>2</v>
      </c>
      <c r="N44" s="75"/>
      <c r="O44" s="75"/>
      <c r="P44" s="75"/>
      <c r="Q44" s="75"/>
      <c r="R44" s="75"/>
      <c r="S44" s="75"/>
      <c r="T44" s="75"/>
      <c r="U44" s="75"/>
      <c r="V44" s="75"/>
      <c r="W44" s="75"/>
      <c r="X44" s="71"/>
      <c r="Y44" s="71"/>
      <c r="Z44" s="71"/>
      <c r="AA44" s="71"/>
      <c r="AB44" s="71"/>
    </row>
    <row r="45" spans="1:28" x14ac:dyDescent="0.2">
      <c r="A45" s="71"/>
      <c r="B45" s="71"/>
      <c r="C45" s="71"/>
      <c r="D45" s="71"/>
      <c r="E45" s="71"/>
      <c r="F45" s="71"/>
      <c r="G45" s="71"/>
      <c r="H45" s="71"/>
      <c r="I45" s="71"/>
      <c r="J45" s="71"/>
      <c r="K45" s="75"/>
      <c r="L45" s="75"/>
      <c r="M45" s="75"/>
      <c r="N45" s="75"/>
      <c r="O45" s="75"/>
      <c r="P45" s="75"/>
      <c r="Q45" s="75"/>
      <c r="R45" s="75"/>
      <c r="S45" s="75"/>
      <c r="T45" s="75"/>
      <c r="U45" s="75"/>
      <c r="V45" s="75"/>
      <c r="W45" s="75"/>
      <c r="X45" s="71"/>
      <c r="Y45" s="71"/>
      <c r="Z45" s="71"/>
      <c r="AA45" s="71"/>
      <c r="AB45" s="71"/>
    </row>
    <row r="46" spans="1:28" x14ac:dyDescent="0.2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row>
    <row r="47" spans="1:28"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row>
    <row r="48" spans="1:28" ht="15.75" x14ac:dyDescent="0.25">
      <c r="A48" s="95" t="s">
        <v>36</v>
      </c>
      <c r="B48" s="95"/>
      <c r="C48" s="95"/>
      <c r="D48" s="95"/>
      <c r="E48" s="95"/>
      <c r="F48" s="95"/>
      <c r="G48" s="95"/>
      <c r="H48" s="95"/>
      <c r="I48" s="95"/>
      <c r="J48" s="95"/>
      <c r="K48" s="95"/>
      <c r="L48" s="95"/>
      <c r="M48" s="95"/>
      <c r="N48" s="71"/>
      <c r="O48" s="71"/>
      <c r="P48" s="71"/>
      <c r="Q48" s="71"/>
      <c r="R48" s="71"/>
      <c r="S48" s="71"/>
      <c r="T48" s="71"/>
      <c r="U48" s="71"/>
      <c r="V48" s="71"/>
      <c r="W48" s="71"/>
      <c r="X48" s="71"/>
      <c r="Y48" s="71"/>
      <c r="Z48" s="71"/>
      <c r="AA48" s="71"/>
      <c r="AB48" s="71"/>
    </row>
    <row r="49" spans="1:28" ht="13.5" thickBot="1" x14ac:dyDescent="0.25">
      <c r="A49" s="75"/>
      <c r="B49" s="75"/>
      <c r="C49" s="75"/>
      <c r="D49" s="75"/>
      <c r="E49" s="75"/>
      <c r="F49" s="75"/>
      <c r="G49" s="75"/>
      <c r="H49" s="75"/>
      <c r="I49" s="75"/>
      <c r="J49" s="75"/>
      <c r="K49" s="75"/>
      <c r="L49" s="75"/>
      <c r="M49" s="75"/>
      <c r="N49" s="71"/>
      <c r="O49" s="71"/>
      <c r="P49" s="71"/>
      <c r="Q49" s="71"/>
      <c r="R49" s="71"/>
      <c r="S49" s="71"/>
      <c r="T49" s="71"/>
      <c r="U49" s="71"/>
      <c r="V49" s="71"/>
      <c r="W49" s="71"/>
      <c r="X49" s="71"/>
      <c r="Y49" s="71"/>
      <c r="Z49" s="71"/>
      <c r="AA49" s="71"/>
      <c r="AB49" s="71"/>
    </row>
    <row r="50" spans="1:28" ht="13.5" thickBot="1" x14ac:dyDescent="0.3">
      <c r="A50" s="67" t="s">
        <v>30</v>
      </c>
      <c r="B50" s="42">
        <v>2015</v>
      </c>
      <c r="C50" s="43"/>
      <c r="D50" s="42">
        <v>2016</v>
      </c>
      <c r="E50" s="43"/>
      <c r="F50" s="42">
        <v>2017</v>
      </c>
      <c r="G50" s="43"/>
      <c r="H50" s="42">
        <v>2018</v>
      </c>
      <c r="I50" s="43"/>
      <c r="J50" s="42">
        <v>2019</v>
      </c>
      <c r="K50" s="43"/>
      <c r="L50" s="42">
        <v>2020</v>
      </c>
      <c r="M50" s="43"/>
      <c r="N50" s="71"/>
      <c r="O50" s="71"/>
      <c r="P50" s="71"/>
      <c r="Q50" s="71"/>
      <c r="R50" s="71"/>
      <c r="S50" s="71"/>
      <c r="T50" s="71"/>
      <c r="U50" s="71"/>
      <c r="V50" s="71"/>
      <c r="W50" s="71"/>
      <c r="X50" s="71"/>
      <c r="Y50" s="71"/>
      <c r="Z50" s="71"/>
      <c r="AA50" s="71"/>
      <c r="AB50" s="71"/>
    </row>
    <row r="51" spans="1:28" ht="25.5" x14ac:dyDescent="0.25">
      <c r="A51" s="69"/>
      <c r="B51" s="44" t="s">
        <v>37</v>
      </c>
      <c r="C51" s="44" t="s">
        <v>32</v>
      </c>
      <c r="D51" s="44" t="s">
        <v>37</v>
      </c>
      <c r="E51" s="44" t="s">
        <v>32</v>
      </c>
      <c r="F51" s="44" t="s">
        <v>37</v>
      </c>
      <c r="G51" s="44" t="s">
        <v>32</v>
      </c>
      <c r="H51" s="44" t="s">
        <v>37</v>
      </c>
      <c r="I51" s="44" t="s">
        <v>32</v>
      </c>
      <c r="J51" s="44" t="s">
        <v>37</v>
      </c>
      <c r="K51" s="44" t="s">
        <v>32</v>
      </c>
      <c r="L51" s="44" t="s">
        <v>37</v>
      </c>
      <c r="M51" s="44" t="s">
        <v>32</v>
      </c>
      <c r="N51" s="71"/>
      <c r="O51" s="71"/>
      <c r="P51" s="71"/>
      <c r="Q51" s="71"/>
      <c r="R51" s="71"/>
      <c r="S51" s="71"/>
      <c r="T51" s="71"/>
      <c r="U51" s="71"/>
      <c r="V51" s="71"/>
      <c r="W51" s="71"/>
      <c r="X51" s="71"/>
      <c r="Y51" s="71"/>
      <c r="Z51" s="71"/>
      <c r="AA51" s="71"/>
      <c r="AB51" s="71"/>
    </row>
    <row r="52" spans="1:28" x14ac:dyDescent="0.25">
      <c r="A52" s="45" t="s">
        <v>15</v>
      </c>
      <c r="B52" s="46">
        <v>2</v>
      </c>
      <c r="C52" s="46">
        <v>3</v>
      </c>
      <c r="D52" s="46">
        <v>2</v>
      </c>
      <c r="E52" s="46">
        <v>3</v>
      </c>
      <c r="F52" s="46">
        <v>2</v>
      </c>
      <c r="G52" s="46">
        <v>3</v>
      </c>
      <c r="H52" s="46">
        <v>2</v>
      </c>
      <c r="I52" s="46">
        <v>3</v>
      </c>
      <c r="J52" s="46">
        <v>2</v>
      </c>
      <c r="K52" s="46">
        <v>3</v>
      </c>
      <c r="L52" s="46">
        <v>2</v>
      </c>
      <c r="M52" s="46">
        <v>3</v>
      </c>
      <c r="N52" s="71"/>
      <c r="O52" s="71"/>
      <c r="P52" s="71"/>
      <c r="Q52" s="71"/>
      <c r="R52" s="71"/>
      <c r="S52" s="71"/>
      <c r="T52" s="71"/>
      <c r="U52" s="71"/>
      <c r="V52" s="71"/>
      <c r="W52" s="71"/>
      <c r="X52" s="71"/>
      <c r="Y52" s="71"/>
      <c r="Z52" s="71"/>
      <c r="AA52" s="71"/>
      <c r="AB52" s="71"/>
    </row>
    <row r="53" spans="1:28" x14ac:dyDescent="0.25">
      <c r="A53" s="45" t="s">
        <v>16</v>
      </c>
      <c r="B53" s="46">
        <v>2</v>
      </c>
      <c r="C53" s="46">
        <v>3</v>
      </c>
      <c r="D53" s="46">
        <v>2</v>
      </c>
      <c r="E53" s="46">
        <v>3</v>
      </c>
      <c r="F53" s="46">
        <v>2</v>
      </c>
      <c r="G53" s="46">
        <v>3</v>
      </c>
      <c r="H53" s="46">
        <v>2</v>
      </c>
      <c r="I53" s="46">
        <v>3</v>
      </c>
      <c r="J53" s="46">
        <v>2</v>
      </c>
      <c r="K53" s="46">
        <v>3</v>
      </c>
      <c r="L53" s="46">
        <v>2</v>
      </c>
      <c r="M53" s="46">
        <v>3</v>
      </c>
      <c r="N53" s="71"/>
      <c r="O53" s="71"/>
      <c r="P53" s="71"/>
      <c r="Q53" s="71"/>
      <c r="R53" s="71"/>
      <c r="S53" s="71"/>
      <c r="T53" s="71"/>
      <c r="U53" s="71"/>
      <c r="V53" s="71"/>
      <c r="W53" s="71"/>
      <c r="X53" s="71"/>
      <c r="Y53" s="71"/>
      <c r="Z53" s="71"/>
      <c r="AA53" s="71"/>
      <c r="AB53" s="71"/>
    </row>
    <row r="54" spans="1:28" x14ac:dyDescent="0.25">
      <c r="A54" s="45" t="s">
        <v>17</v>
      </c>
      <c r="B54" s="46">
        <v>2</v>
      </c>
      <c r="C54" s="46">
        <v>3</v>
      </c>
      <c r="D54" s="46">
        <v>2</v>
      </c>
      <c r="E54" s="46">
        <v>3</v>
      </c>
      <c r="F54" s="46">
        <v>2</v>
      </c>
      <c r="G54" s="46">
        <v>3</v>
      </c>
      <c r="H54" s="46">
        <v>2</v>
      </c>
      <c r="I54" s="46">
        <v>3</v>
      </c>
      <c r="J54" s="46">
        <v>2</v>
      </c>
      <c r="K54" s="46">
        <v>3</v>
      </c>
      <c r="L54" s="46">
        <v>2</v>
      </c>
      <c r="M54" s="46">
        <v>3</v>
      </c>
      <c r="N54" s="71"/>
      <c r="O54" s="71"/>
      <c r="P54" s="71"/>
      <c r="Q54" s="71"/>
      <c r="R54" s="71"/>
      <c r="S54" s="71"/>
      <c r="T54" s="71"/>
      <c r="U54" s="71"/>
      <c r="V54" s="71"/>
      <c r="W54" s="71"/>
      <c r="X54" s="71"/>
      <c r="Y54" s="71"/>
      <c r="Z54" s="71"/>
      <c r="AA54" s="71"/>
      <c r="AB54" s="71"/>
    </row>
    <row r="55" spans="1:28" x14ac:dyDescent="0.25">
      <c r="A55" s="45" t="s">
        <v>18</v>
      </c>
      <c r="B55" s="46">
        <v>2</v>
      </c>
      <c r="C55" s="46">
        <v>3</v>
      </c>
      <c r="D55" s="46">
        <v>2</v>
      </c>
      <c r="E55" s="46">
        <v>3</v>
      </c>
      <c r="F55" s="46">
        <v>2</v>
      </c>
      <c r="G55" s="46">
        <v>3</v>
      </c>
      <c r="H55" s="46">
        <v>2</v>
      </c>
      <c r="I55" s="46">
        <v>3</v>
      </c>
      <c r="J55" s="46">
        <v>2</v>
      </c>
      <c r="K55" s="46">
        <v>3</v>
      </c>
      <c r="L55" s="46">
        <v>2</v>
      </c>
      <c r="M55" s="46">
        <v>3</v>
      </c>
      <c r="N55" s="71"/>
      <c r="O55" s="71"/>
      <c r="P55" s="71"/>
      <c r="Q55" s="71"/>
      <c r="R55" s="71"/>
      <c r="S55" s="71"/>
      <c r="T55" s="71"/>
      <c r="U55" s="71"/>
      <c r="V55" s="71"/>
      <c r="W55" s="71"/>
      <c r="X55" s="71"/>
      <c r="Y55" s="71"/>
      <c r="Z55" s="71"/>
      <c r="AA55" s="71"/>
      <c r="AB55" s="71"/>
    </row>
    <row r="56" spans="1:28" x14ac:dyDescent="0.25">
      <c r="A56" s="45" t="s">
        <v>19</v>
      </c>
      <c r="B56" s="46">
        <v>2</v>
      </c>
      <c r="C56" s="46">
        <v>3</v>
      </c>
      <c r="D56" s="46">
        <v>2</v>
      </c>
      <c r="E56" s="46">
        <v>3</v>
      </c>
      <c r="F56" s="46">
        <v>2</v>
      </c>
      <c r="G56" s="46">
        <v>3</v>
      </c>
      <c r="H56" s="46">
        <v>2</v>
      </c>
      <c r="I56" s="46">
        <v>3</v>
      </c>
      <c r="J56" s="46">
        <v>2</v>
      </c>
      <c r="K56" s="46">
        <v>3</v>
      </c>
      <c r="L56" s="46">
        <v>2</v>
      </c>
      <c r="M56" s="46">
        <v>3</v>
      </c>
      <c r="N56" s="71"/>
      <c r="O56" s="71"/>
      <c r="P56" s="71"/>
      <c r="Q56" s="71"/>
      <c r="R56" s="71"/>
      <c r="S56" s="71"/>
      <c r="T56" s="71"/>
      <c r="U56" s="71"/>
      <c r="V56" s="71"/>
      <c r="W56" s="71"/>
      <c r="X56" s="71"/>
      <c r="Y56" s="71"/>
      <c r="Z56" s="71"/>
      <c r="AA56" s="71"/>
      <c r="AB56" s="71"/>
    </row>
    <row r="57" spans="1:28" x14ac:dyDescent="0.25">
      <c r="A57" s="45" t="s">
        <v>20</v>
      </c>
      <c r="B57" s="46">
        <v>2</v>
      </c>
      <c r="C57" s="46">
        <v>3</v>
      </c>
      <c r="D57" s="46">
        <v>2</v>
      </c>
      <c r="E57" s="46">
        <v>3</v>
      </c>
      <c r="F57" s="46">
        <v>2</v>
      </c>
      <c r="G57" s="46">
        <v>3</v>
      </c>
      <c r="H57" s="46">
        <v>2</v>
      </c>
      <c r="I57" s="46">
        <v>3</v>
      </c>
      <c r="J57" s="46">
        <v>2</v>
      </c>
      <c r="K57" s="46">
        <v>3</v>
      </c>
      <c r="L57" s="46">
        <v>2</v>
      </c>
      <c r="M57" s="46">
        <v>3</v>
      </c>
      <c r="N57" s="71"/>
      <c r="O57" s="71"/>
      <c r="P57" s="71"/>
      <c r="Q57" s="71"/>
      <c r="R57" s="71"/>
      <c r="S57" s="71"/>
      <c r="T57" s="71"/>
      <c r="U57" s="71"/>
      <c r="V57" s="71"/>
      <c r="W57" s="71"/>
      <c r="X57" s="71"/>
      <c r="Y57" s="71"/>
      <c r="Z57" s="71"/>
      <c r="AA57" s="71"/>
      <c r="AB57" s="71"/>
    </row>
    <row r="58" spans="1:28" x14ac:dyDescent="0.25">
      <c r="A58" s="45" t="s">
        <v>21</v>
      </c>
      <c r="B58" s="46">
        <v>2</v>
      </c>
      <c r="C58" s="46">
        <v>3</v>
      </c>
      <c r="D58" s="46">
        <v>2</v>
      </c>
      <c r="E58" s="46">
        <v>3</v>
      </c>
      <c r="F58" s="46">
        <v>2</v>
      </c>
      <c r="G58" s="46">
        <v>3</v>
      </c>
      <c r="H58" s="46">
        <v>2</v>
      </c>
      <c r="I58" s="46">
        <v>3</v>
      </c>
      <c r="J58" s="46">
        <v>2</v>
      </c>
      <c r="K58" s="46">
        <v>3</v>
      </c>
      <c r="L58" s="46">
        <v>2</v>
      </c>
      <c r="M58" s="46">
        <v>3</v>
      </c>
      <c r="N58" s="71"/>
      <c r="O58" s="71"/>
      <c r="P58" s="71"/>
      <c r="Q58" s="71"/>
      <c r="R58" s="71"/>
      <c r="S58" s="71"/>
      <c r="T58" s="71"/>
      <c r="U58" s="71"/>
      <c r="V58" s="71"/>
      <c r="W58" s="71"/>
      <c r="X58" s="71"/>
      <c r="Y58" s="71"/>
      <c r="Z58" s="71"/>
      <c r="AA58" s="71"/>
      <c r="AB58" s="71"/>
    </row>
    <row r="59" spans="1:28" x14ac:dyDescent="0.25">
      <c r="A59" s="45" t="s">
        <v>22</v>
      </c>
      <c r="B59" s="46">
        <v>2</v>
      </c>
      <c r="C59" s="46">
        <v>3</v>
      </c>
      <c r="D59" s="46">
        <v>2</v>
      </c>
      <c r="E59" s="46">
        <v>3</v>
      </c>
      <c r="F59" s="46">
        <v>2</v>
      </c>
      <c r="G59" s="46">
        <v>3</v>
      </c>
      <c r="H59" s="46">
        <v>2</v>
      </c>
      <c r="I59" s="46">
        <v>3</v>
      </c>
      <c r="J59" s="46">
        <v>2</v>
      </c>
      <c r="K59" s="46">
        <v>3</v>
      </c>
      <c r="L59" s="46">
        <v>2</v>
      </c>
      <c r="M59" s="46">
        <v>3</v>
      </c>
      <c r="N59" s="71"/>
      <c r="O59" s="71"/>
      <c r="P59" s="71"/>
      <c r="Q59" s="71"/>
      <c r="R59" s="71"/>
      <c r="S59" s="71"/>
      <c r="T59" s="71"/>
      <c r="U59" s="71"/>
      <c r="V59" s="71"/>
      <c r="W59" s="71"/>
      <c r="X59" s="71"/>
      <c r="Y59" s="71"/>
      <c r="Z59" s="71"/>
      <c r="AA59" s="71"/>
      <c r="AB59" s="71"/>
    </row>
    <row r="60" spans="1:28" x14ac:dyDescent="0.25">
      <c r="A60" s="45" t="s">
        <v>23</v>
      </c>
      <c r="B60" s="46">
        <v>2</v>
      </c>
      <c r="C60" s="46">
        <v>3</v>
      </c>
      <c r="D60" s="46">
        <v>2</v>
      </c>
      <c r="E60" s="46">
        <v>3</v>
      </c>
      <c r="F60" s="46">
        <v>2</v>
      </c>
      <c r="G60" s="46">
        <v>3</v>
      </c>
      <c r="H60" s="46">
        <v>2</v>
      </c>
      <c r="I60" s="46">
        <v>3</v>
      </c>
      <c r="J60" s="46">
        <v>2</v>
      </c>
      <c r="K60" s="46">
        <v>3</v>
      </c>
      <c r="L60" s="46">
        <v>2</v>
      </c>
      <c r="M60" s="46">
        <v>3</v>
      </c>
      <c r="N60" s="71"/>
      <c r="O60" s="71"/>
      <c r="P60" s="71"/>
      <c r="Q60" s="71"/>
      <c r="R60" s="71"/>
      <c r="S60" s="71"/>
      <c r="T60" s="71"/>
      <c r="U60" s="71"/>
      <c r="V60" s="71"/>
      <c r="W60" s="71"/>
      <c r="X60" s="71"/>
      <c r="Y60" s="71"/>
      <c r="Z60" s="71"/>
      <c r="AA60" s="71"/>
      <c r="AB60" s="71"/>
    </row>
    <row r="61" spans="1:28" x14ac:dyDescent="0.25">
      <c r="A61" s="45" t="s">
        <v>24</v>
      </c>
      <c r="B61" s="46">
        <v>2</v>
      </c>
      <c r="C61" s="46">
        <v>3</v>
      </c>
      <c r="D61" s="46">
        <v>2</v>
      </c>
      <c r="E61" s="46">
        <v>3</v>
      </c>
      <c r="F61" s="46">
        <v>2</v>
      </c>
      <c r="G61" s="46">
        <v>3</v>
      </c>
      <c r="H61" s="46">
        <v>2</v>
      </c>
      <c r="I61" s="46">
        <v>3</v>
      </c>
      <c r="J61" s="46">
        <v>2</v>
      </c>
      <c r="K61" s="46">
        <v>3</v>
      </c>
      <c r="L61" s="46">
        <v>2</v>
      </c>
      <c r="M61" s="46">
        <v>3</v>
      </c>
      <c r="N61" s="71"/>
      <c r="O61" s="71"/>
      <c r="P61" s="71"/>
      <c r="Q61" s="71"/>
      <c r="R61" s="71"/>
      <c r="S61" s="71"/>
      <c r="T61" s="71"/>
      <c r="U61" s="71"/>
      <c r="V61" s="71"/>
      <c r="W61" s="71"/>
      <c r="X61" s="71"/>
      <c r="Y61" s="71"/>
      <c r="Z61" s="71"/>
      <c r="AA61" s="71"/>
      <c r="AB61" s="71"/>
    </row>
    <row r="62" spans="1:28" x14ac:dyDescent="0.25">
      <c r="A62" s="45" t="s">
        <v>25</v>
      </c>
      <c r="B62" s="46">
        <v>2</v>
      </c>
      <c r="C62" s="46">
        <v>3</v>
      </c>
      <c r="D62" s="46">
        <v>2</v>
      </c>
      <c r="E62" s="46">
        <v>3</v>
      </c>
      <c r="F62" s="46">
        <v>2</v>
      </c>
      <c r="G62" s="46">
        <v>3</v>
      </c>
      <c r="H62" s="46">
        <v>2</v>
      </c>
      <c r="I62" s="46">
        <v>3</v>
      </c>
      <c r="J62" s="46">
        <v>2</v>
      </c>
      <c r="K62" s="46">
        <v>3</v>
      </c>
      <c r="L62" s="46">
        <v>2</v>
      </c>
      <c r="M62" s="46">
        <v>3</v>
      </c>
      <c r="N62" s="71"/>
      <c r="O62" s="71"/>
      <c r="P62" s="71"/>
      <c r="Q62" s="71"/>
      <c r="R62" s="71"/>
      <c r="S62" s="71"/>
      <c r="T62" s="71"/>
      <c r="U62" s="71"/>
      <c r="V62" s="71"/>
      <c r="W62" s="71"/>
      <c r="X62" s="71"/>
      <c r="Y62" s="71"/>
      <c r="Z62" s="71"/>
      <c r="AA62" s="71"/>
      <c r="AB62" s="71"/>
    </row>
    <row r="63" spans="1:28" x14ac:dyDescent="0.25">
      <c r="A63" s="45" t="s">
        <v>26</v>
      </c>
      <c r="B63" s="46">
        <v>2</v>
      </c>
      <c r="C63" s="46">
        <v>3</v>
      </c>
      <c r="D63" s="46">
        <v>2</v>
      </c>
      <c r="E63" s="46">
        <v>3</v>
      </c>
      <c r="F63" s="46">
        <v>2</v>
      </c>
      <c r="G63" s="46">
        <v>3</v>
      </c>
      <c r="H63" s="46">
        <v>2</v>
      </c>
      <c r="I63" s="46">
        <v>3</v>
      </c>
      <c r="J63" s="46">
        <v>2</v>
      </c>
      <c r="K63" s="46">
        <v>3</v>
      </c>
      <c r="L63" s="46">
        <v>2</v>
      </c>
      <c r="M63" s="46">
        <v>3</v>
      </c>
      <c r="N63" s="71"/>
      <c r="O63" s="71"/>
      <c r="P63" s="71"/>
      <c r="Q63" s="71"/>
      <c r="R63" s="71"/>
      <c r="S63" s="71"/>
      <c r="T63" s="71"/>
      <c r="U63" s="71"/>
      <c r="V63" s="71"/>
      <c r="W63" s="71"/>
      <c r="X63" s="71"/>
      <c r="Y63" s="71"/>
      <c r="Z63" s="71"/>
      <c r="AA63" s="71"/>
      <c r="AB63" s="71"/>
    </row>
    <row r="64" spans="1:28" x14ac:dyDescent="0.25">
      <c r="A64" s="47" t="s">
        <v>27</v>
      </c>
      <c r="B64" s="48">
        <f t="shared" ref="B64:M64" si="16">SUM(B52:B63)</f>
        <v>24</v>
      </c>
      <c r="C64" s="48">
        <f t="shared" si="16"/>
        <v>36</v>
      </c>
      <c r="D64" s="48">
        <f t="shared" si="16"/>
        <v>24</v>
      </c>
      <c r="E64" s="48">
        <f t="shared" si="16"/>
        <v>36</v>
      </c>
      <c r="F64" s="48">
        <f t="shared" si="16"/>
        <v>24</v>
      </c>
      <c r="G64" s="48">
        <f t="shared" si="16"/>
        <v>36</v>
      </c>
      <c r="H64" s="48">
        <f t="shared" si="16"/>
        <v>24</v>
      </c>
      <c r="I64" s="48">
        <f t="shared" si="16"/>
        <v>36</v>
      </c>
      <c r="J64" s="48">
        <f t="shared" si="16"/>
        <v>24</v>
      </c>
      <c r="K64" s="48">
        <f t="shared" si="16"/>
        <v>36</v>
      </c>
      <c r="L64" s="48">
        <f t="shared" si="16"/>
        <v>24</v>
      </c>
      <c r="M64" s="48">
        <f t="shared" si="16"/>
        <v>36</v>
      </c>
      <c r="N64" s="71"/>
      <c r="O64" s="71"/>
      <c r="P64" s="71"/>
      <c r="Q64" s="71"/>
      <c r="R64" s="71"/>
      <c r="S64" s="71"/>
      <c r="T64" s="71"/>
      <c r="U64" s="71"/>
      <c r="V64" s="71"/>
      <c r="W64" s="71"/>
      <c r="X64" s="71"/>
      <c r="Y64" s="71"/>
      <c r="Z64" s="71"/>
      <c r="AA64" s="71"/>
      <c r="AB64" s="71"/>
    </row>
    <row r="65" spans="1:28" x14ac:dyDescent="0.25">
      <c r="A65" s="47" t="s">
        <v>33</v>
      </c>
      <c r="B65" s="48">
        <f t="shared" ref="B65:M65" si="17">AVERAGE(B52:B63)</f>
        <v>2</v>
      </c>
      <c r="C65" s="48">
        <f t="shared" si="17"/>
        <v>3</v>
      </c>
      <c r="D65" s="48">
        <f t="shared" si="17"/>
        <v>2</v>
      </c>
      <c r="E65" s="48">
        <f t="shared" si="17"/>
        <v>3</v>
      </c>
      <c r="F65" s="48">
        <f t="shared" si="17"/>
        <v>2</v>
      </c>
      <c r="G65" s="48">
        <f t="shared" si="17"/>
        <v>3</v>
      </c>
      <c r="H65" s="48">
        <f t="shared" si="17"/>
        <v>2</v>
      </c>
      <c r="I65" s="48">
        <f t="shared" si="17"/>
        <v>3</v>
      </c>
      <c r="J65" s="48">
        <f t="shared" si="17"/>
        <v>2</v>
      </c>
      <c r="K65" s="48">
        <f t="shared" si="17"/>
        <v>3</v>
      </c>
      <c r="L65" s="48">
        <f t="shared" si="17"/>
        <v>2</v>
      </c>
      <c r="M65" s="48">
        <f t="shared" si="17"/>
        <v>3</v>
      </c>
      <c r="N65" s="71"/>
      <c r="O65" s="71"/>
      <c r="P65" s="71"/>
      <c r="Q65" s="71"/>
      <c r="R65" s="71"/>
      <c r="S65" s="71"/>
      <c r="T65" s="71"/>
      <c r="U65" s="71"/>
      <c r="V65" s="71"/>
      <c r="W65" s="71"/>
      <c r="X65" s="71"/>
      <c r="Y65" s="71"/>
      <c r="Z65" s="71"/>
      <c r="AA65" s="71"/>
      <c r="AB65" s="71"/>
    </row>
    <row r="66" spans="1:28" x14ac:dyDescent="0.25">
      <c r="A66" s="47" t="s">
        <v>34</v>
      </c>
      <c r="B66" s="48">
        <f t="shared" ref="B66:M66" si="18">MIN(B52:B63)</f>
        <v>2</v>
      </c>
      <c r="C66" s="48">
        <f t="shared" si="18"/>
        <v>3</v>
      </c>
      <c r="D66" s="48">
        <f t="shared" si="18"/>
        <v>2</v>
      </c>
      <c r="E66" s="48">
        <f t="shared" si="18"/>
        <v>3</v>
      </c>
      <c r="F66" s="48">
        <f t="shared" si="18"/>
        <v>2</v>
      </c>
      <c r="G66" s="48">
        <f t="shared" si="18"/>
        <v>3</v>
      </c>
      <c r="H66" s="48">
        <f t="shared" si="18"/>
        <v>2</v>
      </c>
      <c r="I66" s="48">
        <f t="shared" si="18"/>
        <v>3</v>
      </c>
      <c r="J66" s="48">
        <f t="shared" si="18"/>
        <v>2</v>
      </c>
      <c r="K66" s="48">
        <f t="shared" si="18"/>
        <v>3</v>
      </c>
      <c r="L66" s="48">
        <f t="shared" si="18"/>
        <v>2</v>
      </c>
      <c r="M66" s="48">
        <f t="shared" si="18"/>
        <v>3</v>
      </c>
      <c r="N66" s="71"/>
      <c r="O66" s="71"/>
      <c r="P66" s="71"/>
      <c r="Q66" s="71"/>
      <c r="R66" s="71"/>
      <c r="S66" s="71"/>
      <c r="T66" s="71"/>
      <c r="U66" s="71"/>
      <c r="V66" s="71"/>
      <c r="W66" s="71"/>
      <c r="X66" s="71"/>
      <c r="Y66" s="71"/>
      <c r="Z66" s="71"/>
      <c r="AA66" s="71"/>
      <c r="AB66" s="71"/>
    </row>
    <row r="67" spans="1:28" x14ac:dyDescent="0.25">
      <c r="A67" s="47" t="s">
        <v>35</v>
      </c>
      <c r="B67" s="48">
        <f t="shared" ref="B67:M67" si="19">MAX(B52:B63)</f>
        <v>2</v>
      </c>
      <c r="C67" s="48">
        <f t="shared" si="19"/>
        <v>3</v>
      </c>
      <c r="D67" s="48">
        <f t="shared" si="19"/>
        <v>2</v>
      </c>
      <c r="E67" s="48">
        <f t="shared" si="19"/>
        <v>3</v>
      </c>
      <c r="F67" s="48">
        <f t="shared" si="19"/>
        <v>2</v>
      </c>
      <c r="G67" s="48">
        <f t="shared" si="19"/>
        <v>3</v>
      </c>
      <c r="H67" s="48">
        <f t="shared" si="19"/>
        <v>2</v>
      </c>
      <c r="I67" s="48">
        <f t="shared" si="19"/>
        <v>3</v>
      </c>
      <c r="J67" s="48">
        <f t="shared" si="19"/>
        <v>2</v>
      </c>
      <c r="K67" s="48">
        <f t="shared" si="19"/>
        <v>3</v>
      </c>
      <c r="L67" s="48">
        <f t="shared" si="19"/>
        <v>2</v>
      </c>
      <c r="M67" s="48">
        <f t="shared" si="19"/>
        <v>3</v>
      </c>
      <c r="N67" s="71"/>
      <c r="O67" s="71"/>
      <c r="P67" s="71"/>
      <c r="Q67" s="71"/>
      <c r="R67" s="71"/>
      <c r="S67" s="71"/>
      <c r="T67" s="71"/>
      <c r="U67" s="71"/>
      <c r="V67" s="71"/>
      <c r="W67" s="71"/>
      <c r="X67" s="71"/>
      <c r="Y67" s="71"/>
      <c r="Z67" s="71"/>
      <c r="AA67" s="71"/>
      <c r="AB67" s="71"/>
    </row>
    <row r="68" spans="1:28"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row>
    <row r="69" spans="1:28"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row>
    <row r="70" spans="1:28"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row>
    <row r="71" spans="1:28"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row>
    <row r="72" spans="1:28"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row>
    <row r="73" spans="1:28"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row>
    <row r="74" spans="1:28"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row>
    <row r="75" spans="1:28" s="71" customFormat="1" x14ac:dyDescent="0.25"/>
    <row r="76" spans="1:28" s="71" customFormat="1" x14ac:dyDescent="0.25"/>
    <row r="77" spans="1:28" s="71" customFormat="1" x14ac:dyDescent="0.25"/>
    <row r="78" spans="1:28" s="71" customFormat="1" x14ac:dyDescent="0.25"/>
    <row r="79" spans="1:28" s="71" customFormat="1" x14ac:dyDescent="0.25"/>
    <row r="80" spans="1:28"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row r="244" s="71" customFormat="1" x14ac:dyDescent="0.25"/>
    <row r="245" s="71" customFormat="1" x14ac:dyDescent="0.25"/>
    <row r="246" s="71" customFormat="1" x14ac:dyDescent="0.25"/>
    <row r="247" s="71" customFormat="1" x14ac:dyDescent="0.25"/>
    <row r="248" s="71" customFormat="1" x14ac:dyDescent="0.25"/>
    <row r="249" s="71" customFormat="1" x14ac:dyDescent="0.25"/>
    <row r="250" s="71" customFormat="1" x14ac:dyDescent="0.25"/>
    <row r="251" s="71" customFormat="1" x14ac:dyDescent="0.25"/>
    <row r="252" s="71" customFormat="1" x14ac:dyDescent="0.25"/>
    <row r="253" s="71" customFormat="1" x14ac:dyDescent="0.25"/>
    <row r="254" s="71" customFormat="1" x14ac:dyDescent="0.25"/>
    <row r="255" s="71" customFormat="1" x14ac:dyDescent="0.25"/>
    <row r="256" s="71" customFormat="1" x14ac:dyDescent="0.25"/>
    <row r="257" spans="1:28" s="71" customFormat="1" x14ac:dyDescent="0.25"/>
    <row r="258" spans="1:28" s="71" customFormat="1" x14ac:dyDescent="0.25"/>
    <row r="259" spans="1:28" s="71" customFormat="1" x14ac:dyDescent="0.25"/>
    <row r="260" spans="1:28" s="71" customFormat="1" x14ac:dyDescent="0.25"/>
    <row r="261" spans="1:28" s="71" customFormat="1" x14ac:dyDescent="0.25"/>
    <row r="262" spans="1:28" s="71" customFormat="1" x14ac:dyDescent="0.25"/>
    <row r="263" spans="1:28" s="71" customFormat="1" x14ac:dyDescent="0.25"/>
    <row r="264" spans="1:28" s="71" customFormat="1" x14ac:dyDescent="0.25"/>
    <row r="265" spans="1:28" s="71" customFormat="1" x14ac:dyDescent="0.25"/>
    <row r="266" spans="1:28" s="71" customFormat="1" x14ac:dyDescent="0.25"/>
    <row r="267" spans="1:28"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sheetData>
  <sheetProtection formatCells="0" formatColumns="0" formatRows="0" insertColumns="0" insertRows="0" insertHyperlinks="0" deleteColumns="0" deleteRows="0" sort="0" autoFilter="0" pivotTables="0"/>
  <mergeCells count="12">
    <mergeCell ref="A23:M23"/>
    <mergeCell ref="A48:M48"/>
    <mergeCell ref="I4:O4"/>
    <mergeCell ref="P4:V4"/>
    <mergeCell ref="I5:J5"/>
    <mergeCell ref="L5:O5"/>
    <mergeCell ref="P5:Q5"/>
    <mergeCell ref="S5:V5"/>
    <mergeCell ref="A4:A6"/>
    <mergeCell ref="B4:H4"/>
    <mergeCell ref="B5:C5"/>
    <mergeCell ref="E5: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0000"/>
  </sheetPr>
  <dimension ref="A1:BA270"/>
  <sheetViews>
    <sheetView workbookViewId="0">
      <selection activeCell="K14" sqref="K14"/>
    </sheetView>
  </sheetViews>
  <sheetFormatPr baseColWidth="10" defaultColWidth="11.42578125" defaultRowHeight="12.75" x14ac:dyDescent="0.25"/>
  <cols>
    <col min="1" max="1" width="20" style="1" bestFit="1" customWidth="1"/>
    <col min="2" max="2" width="15.140625" style="1" customWidth="1"/>
    <col min="3" max="3" width="14.7109375" style="1" customWidth="1"/>
    <col min="4" max="4" width="14.140625" style="1" customWidth="1"/>
    <col min="5" max="5" width="11.42578125" style="1"/>
    <col min="6" max="6" width="12.7109375" style="1" customWidth="1"/>
    <col min="7" max="28" width="11.42578125" style="1"/>
    <col min="29" max="51" width="11.42578125" style="71"/>
    <col min="52" max="16384" width="11.42578125" style="1"/>
  </cols>
  <sheetData>
    <row r="1" spans="1:53"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Z1" s="71"/>
      <c r="BA1" s="71"/>
    </row>
    <row r="2" spans="1:53" s="13" customFormat="1" ht="15" x14ac:dyDescent="0.25">
      <c r="A2" s="72"/>
      <c r="B2" s="72"/>
      <c r="C2" s="72"/>
      <c r="D2" s="73" t="s">
        <v>4</v>
      </c>
      <c r="E2" s="74"/>
      <c r="F2" s="74"/>
      <c r="G2" s="77">
        <v>1000</v>
      </c>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row>
    <row r="3" spans="1:53" s="13" customFormat="1" ht="15" thickBot="1" x14ac:dyDescent="0.3">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row>
    <row r="4" spans="1:53" s="13" customFormat="1" ht="15.75" thickBot="1" x14ac:dyDescent="0.3">
      <c r="A4" s="102" t="s">
        <v>5</v>
      </c>
      <c r="B4" s="96" t="s">
        <v>51</v>
      </c>
      <c r="C4" s="96"/>
      <c r="D4" s="96"/>
      <c r="E4" s="96"/>
      <c r="F4" s="96"/>
      <c r="G4" s="96"/>
      <c r="H4" s="96"/>
      <c r="I4" s="96" t="s">
        <v>52</v>
      </c>
      <c r="J4" s="96"/>
      <c r="K4" s="96"/>
      <c r="L4" s="96"/>
      <c r="M4" s="96"/>
      <c r="N4" s="96"/>
      <c r="O4" s="96"/>
      <c r="P4" s="96" t="s">
        <v>53</v>
      </c>
      <c r="Q4" s="96"/>
      <c r="R4" s="96"/>
      <c r="S4" s="96"/>
      <c r="T4" s="96"/>
      <c r="U4" s="96"/>
      <c r="V4" s="96"/>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row>
    <row r="5" spans="1:53" s="13" customFormat="1" ht="24.6" customHeight="1" thickBot="1" x14ac:dyDescent="0.3">
      <c r="A5" s="102"/>
      <c r="B5" s="103" t="s">
        <v>6</v>
      </c>
      <c r="C5" s="98"/>
      <c r="D5" s="14" t="s">
        <v>7</v>
      </c>
      <c r="E5" s="99" t="s">
        <v>8</v>
      </c>
      <c r="F5" s="100"/>
      <c r="G5" s="100"/>
      <c r="H5" s="101"/>
      <c r="I5" s="97" t="s">
        <v>6</v>
      </c>
      <c r="J5" s="98"/>
      <c r="K5" s="14" t="s">
        <v>7</v>
      </c>
      <c r="L5" s="99" t="s">
        <v>8</v>
      </c>
      <c r="M5" s="100"/>
      <c r="N5" s="100"/>
      <c r="O5" s="101"/>
      <c r="P5" s="97" t="s">
        <v>6</v>
      </c>
      <c r="Q5" s="98"/>
      <c r="R5" s="14" t="s">
        <v>7</v>
      </c>
      <c r="S5" s="99" t="s">
        <v>8</v>
      </c>
      <c r="T5" s="100"/>
      <c r="U5" s="100"/>
      <c r="V5" s="101"/>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row>
    <row r="6" spans="1:53" s="13" customFormat="1" ht="30" customHeight="1" thickBot="1" x14ac:dyDescent="0.3">
      <c r="A6" s="102"/>
      <c r="B6" s="68" t="s">
        <v>9</v>
      </c>
      <c r="C6" s="68" t="s">
        <v>11</v>
      </c>
      <c r="D6" s="15" t="s">
        <v>54</v>
      </c>
      <c r="E6" s="16" t="s">
        <v>57</v>
      </c>
      <c r="F6" s="17" t="s">
        <v>58</v>
      </c>
      <c r="G6" s="18" t="s">
        <v>14</v>
      </c>
      <c r="H6" s="19" t="s">
        <v>10</v>
      </c>
      <c r="I6" s="20" t="s">
        <v>9</v>
      </c>
      <c r="J6" s="68" t="s">
        <v>11</v>
      </c>
      <c r="K6" s="15" t="s">
        <v>54</v>
      </c>
      <c r="L6" s="16" t="s">
        <v>57</v>
      </c>
      <c r="M6" s="17" t="s">
        <v>58</v>
      </c>
      <c r="N6" s="18" t="s">
        <v>14</v>
      </c>
      <c r="O6" s="19" t="s">
        <v>10</v>
      </c>
      <c r="P6" s="20" t="s">
        <v>9</v>
      </c>
      <c r="Q6" s="68" t="s">
        <v>11</v>
      </c>
      <c r="R6" s="15" t="s">
        <v>54</v>
      </c>
      <c r="S6" s="16" t="s">
        <v>57</v>
      </c>
      <c r="T6" s="17" t="s">
        <v>58</v>
      </c>
      <c r="U6" s="18" t="s">
        <v>14</v>
      </c>
      <c r="V6" s="19" t="s">
        <v>10</v>
      </c>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row>
    <row r="7" spans="1:53" s="13" customFormat="1" ht="14.25" x14ac:dyDescent="0.25">
      <c r="A7" s="21" t="s">
        <v>15</v>
      </c>
      <c r="B7" s="22">
        <v>1</v>
      </c>
      <c r="C7" s="23">
        <v>1</v>
      </c>
      <c r="D7" s="23">
        <v>1</v>
      </c>
      <c r="E7" s="24">
        <f>C7/D7</f>
        <v>1</v>
      </c>
      <c r="F7" s="24">
        <f>C7/D7</f>
        <v>1</v>
      </c>
      <c r="G7" s="24">
        <f t="shared" ref="G7:G19" si="0">B7/$G$2</f>
        <v>1E-3</v>
      </c>
      <c r="H7" s="25">
        <f>C7/B7</f>
        <v>1</v>
      </c>
      <c r="I7" s="22">
        <v>1</v>
      </c>
      <c r="J7" s="23">
        <v>1</v>
      </c>
      <c r="K7" s="23">
        <v>1</v>
      </c>
      <c r="L7" s="24">
        <f>J7/K7</f>
        <v>1</v>
      </c>
      <c r="M7" s="24">
        <f>J7/K7</f>
        <v>1</v>
      </c>
      <c r="N7" s="24">
        <f>I7/$G$2</f>
        <v>1E-3</v>
      </c>
      <c r="O7" s="24">
        <f>J7/I7</f>
        <v>1</v>
      </c>
      <c r="P7" s="22">
        <v>1</v>
      </c>
      <c r="Q7" s="23">
        <v>1</v>
      </c>
      <c r="R7" s="23">
        <v>1</v>
      </c>
      <c r="S7" s="24">
        <f>Q7/R7</f>
        <v>1</v>
      </c>
      <c r="T7" s="24">
        <f>Q7/R7</f>
        <v>1</v>
      </c>
      <c r="U7" s="24">
        <f>P7/$G$2</f>
        <v>1E-3</v>
      </c>
      <c r="V7" s="24">
        <f>Q7/P7</f>
        <v>1</v>
      </c>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row>
    <row r="8" spans="1:53" s="13" customFormat="1" ht="14.25" x14ac:dyDescent="0.25">
      <c r="A8" s="26" t="s">
        <v>16</v>
      </c>
      <c r="B8" s="22">
        <v>1</v>
      </c>
      <c r="C8" s="23">
        <v>1</v>
      </c>
      <c r="D8" s="23">
        <v>1</v>
      </c>
      <c r="E8" s="24">
        <f t="shared" ref="E8:E19" si="1">C8/D8</f>
        <v>1</v>
      </c>
      <c r="F8" s="24">
        <f t="shared" ref="F8:F19" si="2">C8/D8</f>
        <v>1</v>
      </c>
      <c r="G8" s="24">
        <f t="shared" si="0"/>
        <v>1E-3</v>
      </c>
      <c r="H8" s="27">
        <f t="shared" ref="H8:H19" si="3">C8/B8</f>
        <v>1</v>
      </c>
      <c r="I8" s="22">
        <v>1</v>
      </c>
      <c r="J8" s="23">
        <v>1</v>
      </c>
      <c r="K8" s="23">
        <v>1</v>
      </c>
      <c r="L8" s="24">
        <f t="shared" ref="L8:L19" si="4">J8/K8</f>
        <v>1</v>
      </c>
      <c r="M8" s="24">
        <f t="shared" ref="M8:M19" si="5">J8/K8</f>
        <v>1</v>
      </c>
      <c r="N8" s="24">
        <f t="shared" ref="N8:N18" si="6">I8/$G$2</f>
        <v>1E-3</v>
      </c>
      <c r="O8" s="28">
        <f t="shared" ref="O8:O19" si="7">J8/I8</f>
        <v>1</v>
      </c>
      <c r="P8" s="22">
        <v>1</v>
      </c>
      <c r="Q8" s="23">
        <v>1</v>
      </c>
      <c r="R8" s="23">
        <v>1</v>
      </c>
      <c r="S8" s="24">
        <f t="shared" ref="S8:S19" si="8">Q8/R8</f>
        <v>1</v>
      </c>
      <c r="T8" s="24">
        <f t="shared" ref="T8:T19" si="9">Q8/R8</f>
        <v>1</v>
      </c>
      <c r="U8" s="24">
        <f t="shared" ref="U8:U18" si="10">P8/$G$2</f>
        <v>1E-3</v>
      </c>
      <c r="V8" s="28">
        <f t="shared" ref="V8:V19" si="11">Q8/P8</f>
        <v>1</v>
      </c>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3" s="13" customFormat="1" ht="14.25" x14ac:dyDescent="0.25">
      <c r="A9" s="21" t="s">
        <v>17</v>
      </c>
      <c r="B9" s="22">
        <v>1</v>
      </c>
      <c r="C9" s="23">
        <v>1</v>
      </c>
      <c r="D9" s="23">
        <v>1</v>
      </c>
      <c r="E9" s="24">
        <f t="shared" si="1"/>
        <v>1</v>
      </c>
      <c r="F9" s="24">
        <f t="shared" si="2"/>
        <v>1</v>
      </c>
      <c r="G9" s="24">
        <f t="shared" si="0"/>
        <v>1E-3</v>
      </c>
      <c r="H9" s="27">
        <f t="shared" si="3"/>
        <v>1</v>
      </c>
      <c r="I9" s="22">
        <v>1</v>
      </c>
      <c r="J9" s="23">
        <v>1</v>
      </c>
      <c r="K9" s="23">
        <v>1</v>
      </c>
      <c r="L9" s="24">
        <f t="shared" si="4"/>
        <v>1</v>
      </c>
      <c r="M9" s="24">
        <f t="shared" si="5"/>
        <v>1</v>
      </c>
      <c r="N9" s="24">
        <f t="shared" si="6"/>
        <v>1E-3</v>
      </c>
      <c r="O9" s="28">
        <f t="shared" si="7"/>
        <v>1</v>
      </c>
      <c r="P9" s="22">
        <v>1</v>
      </c>
      <c r="Q9" s="23">
        <v>1</v>
      </c>
      <c r="R9" s="23">
        <v>1</v>
      </c>
      <c r="S9" s="24">
        <f t="shared" si="8"/>
        <v>1</v>
      </c>
      <c r="T9" s="24">
        <f t="shared" si="9"/>
        <v>1</v>
      </c>
      <c r="U9" s="24">
        <f t="shared" si="10"/>
        <v>1E-3</v>
      </c>
      <c r="V9" s="28">
        <f t="shared" si="11"/>
        <v>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row>
    <row r="10" spans="1:53" s="13" customFormat="1" ht="14.25" x14ac:dyDescent="0.25">
      <c r="A10" s="26" t="s">
        <v>18</v>
      </c>
      <c r="B10" s="22">
        <v>1</v>
      </c>
      <c r="C10" s="23">
        <v>1</v>
      </c>
      <c r="D10" s="23">
        <v>1</v>
      </c>
      <c r="E10" s="24">
        <f t="shared" si="1"/>
        <v>1</v>
      </c>
      <c r="F10" s="24">
        <f t="shared" si="2"/>
        <v>1</v>
      </c>
      <c r="G10" s="24">
        <f t="shared" si="0"/>
        <v>1E-3</v>
      </c>
      <c r="H10" s="27">
        <f t="shared" si="3"/>
        <v>1</v>
      </c>
      <c r="I10" s="22">
        <v>1</v>
      </c>
      <c r="J10" s="23">
        <v>1</v>
      </c>
      <c r="K10" s="23">
        <v>1</v>
      </c>
      <c r="L10" s="24">
        <f t="shared" si="4"/>
        <v>1</v>
      </c>
      <c r="M10" s="24">
        <f t="shared" si="5"/>
        <v>1</v>
      </c>
      <c r="N10" s="24">
        <f t="shared" si="6"/>
        <v>1E-3</v>
      </c>
      <c r="O10" s="28">
        <f t="shared" si="7"/>
        <v>1</v>
      </c>
      <c r="P10" s="22">
        <v>1</v>
      </c>
      <c r="Q10" s="23">
        <v>1</v>
      </c>
      <c r="R10" s="23">
        <v>1</v>
      </c>
      <c r="S10" s="24">
        <f t="shared" si="8"/>
        <v>1</v>
      </c>
      <c r="T10" s="24">
        <f t="shared" si="9"/>
        <v>1</v>
      </c>
      <c r="U10" s="24">
        <f t="shared" si="10"/>
        <v>1E-3</v>
      </c>
      <c r="V10" s="28">
        <f t="shared" si="11"/>
        <v>1</v>
      </c>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row>
    <row r="11" spans="1:53" s="13" customFormat="1" ht="14.25" x14ac:dyDescent="0.25">
      <c r="A11" s="21" t="s">
        <v>19</v>
      </c>
      <c r="B11" s="22">
        <v>1</v>
      </c>
      <c r="C11" s="23">
        <v>1</v>
      </c>
      <c r="D11" s="23">
        <v>1</v>
      </c>
      <c r="E11" s="24">
        <f t="shared" si="1"/>
        <v>1</v>
      </c>
      <c r="F11" s="24">
        <f t="shared" si="2"/>
        <v>1</v>
      </c>
      <c r="G11" s="24">
        <f t="shared" si="0"/>
        <v>1E-3</v>
      </c>
      <c r="H11" s="27">
        <f t="shared" si="3"/>
        <v>1</v>
      </c>
      <c r="I11" s="22">
        <v>1</v>
      </c>
      <c r="J11" s="23">
        <v>1</v>
      </c>
      <c r="K11" s="23">
        <v>1</v>
      </c>
      <c r="L11" s="24">
        <f t="shared" si="4"/>
        <v>1</v>
      </c>
      <c r="M11" s="24">
        <f t="shared" si="5"/>
        <v>1</v>
      </c>
      <c r="N11" s="24">
        <f t="shared" si="6"/>
        <v>1E-3</v>
      </c>
      <c r="O11" s="28">
        <f t="shared" si="7"/>
        <v>1</v>
      </c>
      <c r="P11" s="22">
        <v>1</v>
      </c>
      <c r="Q11" s="23">
        <v>1</v>
      </c>
      <c r="R11" s="23">
        <v>1</v>
      </c>
      <c r="S11" s="24">
        <f t="shared" si="8"/>
        <v>1</v>
      </c>
      <c r="T11" s="24">
        <f t="shared" si="9"/>
        <v>1</v>
      </c>
      <c r="U11" s="24">
        <f t="shared" si="10"/>
        <v>1E-3</v>
      </c>
      <c r="V11" s="28">
        <f t="shared" si="11"/>
        <v>1</v>
      </c>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row>
    <row r="12" spans="1:53" s="13" customFormat="1" ht="14.25" x14ac:dyDescent="0.25">
      <c r="A12" s="26" t="s">
        <v>20</v>
      </c>
      <c r="B12" s="22">
        <v>1</v>
      </c>
      <c r="C12" s="23">
        <v>1</v>
      </c>
      <c r="D12" s="23">
        <v>1</v>
      </c>
      <c r="E12" s="24">
        <f t="shared" si="1"/>
        <v>1</v>
      </c>
      <c r="F12" s="24">
        <f t="shared" si="2"/>
        <v>1</v>
      </c>
      <c r="G12" s="24">
        <f t="shared" si="0"/>
        <v>1E-3</v>
      </c>
      <c r="H12" s="27">
        <f t="shared" si="3"/>
        <v>1</v>
      </c>
      <c r="I12" s="22">
        <v>1</v>
      </c>
      <c r="J12" s="23">
        <v>1</v>
      </c>
      <c r="K12" s="23">
        <v>1</v>
      </c>
      <c r="L12" s="24">
        <f t="shared" si="4"/>
        <v>1</v>
      </c>
      <c r="M12" s="24">
        <f t="shared" si="5"/>
        <v>1</v>
      </c>
      <c r="N12" s="24">
        <f t="shared" si="6"/>
        <v>1E-3</v>
      </c>
      <c r="O12" s="28">
        <f t="shared" si="7"/>
        <v>1</v>
      </c>
      <c r="P12" s="22">
        <v>1</v>
      </c>
      <c r="Q12" s="23">
        <v>1</v>
      </c>
      <c r="R12" s="23">
        <v>1</v>
      </c>
      <c r="S12" s="24">
        <f t="shared" si="8"/>
        <v>1</v>
      </c>
      <c r="T12" s="24">
        <f t="shared" si="9"/>
        <v>1</v>
      </c>
      <c r="U12" s="24">
        <f t="shared" si="10"/>
        <v>1E-3</v>
      </c>
      <c r="V12" s="28">
        <f t="shared" si="11"/>
        <v>1</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row>
    <row r="13" spans="1:53" s="13" customFormat="1" ht="14.25" x14ac:dyDescent="0.25">
      <c r="A13" s="21" t="s">
        <v>21</v>
      </c>
      <c r="B13" s="22">
        <v>1</v>
      </c>
      <c r="C13" s="23">
        <v>1</v>
      </c>
      <c r="D13" s="23">
        <v>1</v>
      </c>
      <c r="E13" s="24">
        <f t="shared" si="1"/>
        <v>1</v>
      </c>
      <c r="F13" s="24">
        <f t="shared" si="2"/>
        <v>1</v>
      </c>
      <c r="G13" s="24">
        <f t="shared" si="0"/>
        <v>1E-3</v>
      </c>
      <c r="H13" s="27">
        <f t="shared" si="3"/>
        <v>1</v>
      </c>
      <c r="I13" s="22">
        <v>1</v>
      </c>
      <c r="J13" s="23">
        <v>1</v>
      </c>
      <c r="K13" s="23">
        <v>1</v>
      </c>
      <c r="L13" s="24">
        <f t="shared" si="4"/>
        <v>1</v>
      </c>
      <c r="M13" s="24">
        <f t="shared" si="5"/>
        <v>1</v>
      </c>
      <c r="N13" s="24">
        <f t="shared" si="6"/>
        <v>1E-3</v>
      </c>
      <c r="O13" s="28">
        <f t="shared" si="7"/>
        <v>1</v>
      </c>
      <c r="P13" s="22">
        <v>1</v>
      </c>
      <c r="Q13" s="23">
        <v>1</v>
      </c>
      <c r="R13" s="23">
        <v>1</v>
      </c>
      <c r="S13" s="24">
        <f t="shared" si="8"/>
        <v>1</v>
      </c>
      <c r="T13" s="24">
        <f t="shared" si="9"/>
        <v>1</v>
      </c>
      <c r="U13" s="24">
        <f t="shared" si="10"/>
        <v>1E-3</v>
      </c>
      <c r="V13" s="28">
        <f t="shared" si="11"/>
        <v>1</v>
      </c>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row>
    <row r="14" spans="1:53" s="13" customFormat="1" ht="17.25" customHeight="1" x14ac:dyDescent="0.25">
      <c r="A14" s="26" t="s">
        <v>22</v>
      </c>
      <c r="B14" s="22">
        <v>1</v>
      </c>
      <c r="C14" s="23">
        <v>1</v>
      </c>
      <c r="D14" s="23">
        <v>1</v>
      </c>
      <c r="E14" s="24">
        <f t="shared" si="1"/>
        <v>1</v>
      </c>
      <c r="F14" s="24">
        <f t="shared" si="2"/>
        <v>1</v>
      </c>
      <c r="G14" s="24">
        <f t="shared" si="0"/>
        <v>1E-3</v>
      </c>
      <c r="H14" s="27">
        <f t="shared" si="3"/>
        <v>1</v>
      </c>
      <c r="I14" s="22">
        <v>1</v>
      </c>
      <c r="J14" s="23">
        <v>1</v>
      </c>
      <c r="K14" s="23">
        <v>1</v>
      </c>
      <c r="L14" s="24">
        <f t="shared" si="4"/>
        <v>1</v>
      </c>
      <c r="M14" s="24">
        <f t="shared" si="5"/>
        <v>1</v>
      </c>
      <c r="N14" s="24">
        <f t="shared" si="6"/>
        <v>1E-3</v>
      </c>
      <c r="O14" s="28">
        <f t="shared" si="7"/>
        <v>1</v>
      </c>
      <c r="P14" s="22">
        <v>1</v>
      </c>
      <c r="Q14" s="23">
        <v>1</v>
      </c>
      <c r="R14" s="23">
        <v>1</v>
      </c>
      <c r="S14" s="24">
        <f t="shared" si="8"/>
        <v>1</v>
      </c>
      <c r="T14" s="24">
        <f t="shared" si="9"/>
        <v>1</v>
      </c>
      <c r="U14" s="24">
        <f t="shared" si="10"/>
        <v>1E-3</v>
      </c>
      <c r="V14" s="28">
        <f t="shared" si="11"/>
        <v>1</v>
      </c>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row>
    <row r="15" spans="1:53" s="13" customFormat="1" ht="17.25" customHeight="1" x14ac:dyDescent="0.25">
      <c r="A15" s="21" t="s">
        <v>23</v>
      </c>
      <c r="B15" s="22">
        <v>1</v>
      </c>
      <c r="C15" s="23">
        <v>1</v>
      </c>
      <c r="D15" s="23">
        <v>1</v>
      </c>
      <c r="E15" s="24">
        <f t="shared" si="1"/>
        <v>1</v>
      </c>
      <c r="F15" s="24">
        <f t="shared" si="2"/>
        <v>1</v>
      </c>
      <c r="G15" s="24">
        <f t="shared" si="0"/>
        <v>1E-3</v>
      </c>
      <c r="H15" s="27">
        <f t="shared" si="3"/>
        <v>1</v>
      </c>
      <c r="I15" s="22">
        <v>1</v>
      </c>
      <c r="J15" s="23">
        <v>1</v>
      </c>
      <c r="K15" s="23">
        <v>1</v>
      </c>
      <c r="L15" s="24">
        <f t="shared" si="4"/>
        <v>1</v>
      </c>
      <c r="M15" s="24">
        <f t="shared" si="5"/>
        <v>1</v>
      </c>
      <c r="N15" s="24">
        <f t="shared" si="6"/>
        <v>1E-3</v>
      </c>
      <c r="O15" s="28">
        <f t="shared" si="7"/>
        <v>1</v>
      </c>
      <c r="P15" s="22">
        <v>1</v>
      </c>
      <c r="Q15" s="23">
        <v>1</v>
      </c>
      <c r="R15" s="23">
        <v>1</v>
      </c>
      <c r="S15" s="24">
        <f t="shared" si="8"/>
        <v>1</v>
      </c>
      <c r="T15" s="24">
        <f t="shared" si="9"/>
        <v>1</v>
      </c>
      <c r="U15" s="24">
        <f t="shared" si="10"/>
        <v>1E-3</v>
      </c>
      <c r="V15" s="28">
        <f t="shared" si="11"/>
        <v>1</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row>
    <row r="16" spans="1:53" s="13" customFormat="1" ht="17.25" customHeight="1" x14ac:dyDescent="0.25">
      <c r="A16" s="26" t="s">
        <v>24</v>
      </c>
      <c r="B16" s="22">
        <v>1</v>
      </c>
      <c r="C16" s="23">
        <v>1</v>
      </c>
      <c r="D16" s="23">
        <v>1</v>
      </c>
      <c r="E16" s="24">
        <f t="shared" si="1"/>
        <v>1</v>
      </c>
      <c r="F16" s="24">
        <f t="shared" si="2"/>
        <v>1</v>
      </c>
      <c r="G16" s="24">
        <f t="shared" si="0"/>
        <v>1E-3</v>
      </c>
      <c r="H16" s="27">
        <f t="shared" si="3"/>
        <v>1</v>
      </c>
      <c r="I16" s="22">
        <v>1</v>
      </c>
      <c r="J16" s="23">
        <v>1</v>
      </c>
      <c r="K16" s="23">
        <v>1</v>
      </c>
      <c r="L16" s="24">
        <f t="shared" si="4"/>
        <v>1</v>
      </c>
      <c r="M16" s="24">
        <f t="shared" si="5"/>
        <v>1</v>
      </c>
      <c r="N16" s="24">
        <f t="shared" si="6"/>
        <v>1E-3</v>
      </c>
      <c r="O16" s="28">
        <f t="shared" si="7"/>
        <v>1</v>
      </c>
      <c r="P16" s="22">
        <v>1</v>
      </c>
      <c r="Q16" s="23">
        <v>1</v>
      </c>
      <c r="R16" s="23">
        <v>1</v>
      </c>
      <c r="S16" s="24">
        <f t="shared" si="8"/>
        <v>1</v>
      </c>
      <c r="T16" s="24">
        <f t="shared" si="9"/>
        <v>1</v>
      </c>
      <c r="U16" s="24">
        <f t="shared" si="10"/>
        <v>1E-3</v>
      </c>
      <c r="V16" s="28">
        <f t="shared" si="11"/>
        <v>1</v>
      </c>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row>
    <row r="17" spans="1:51" s="13" customFormat="1" ht="17.25" customHeight="1" x14ac:dyDescent="0.25">
      <c r="A17" s="21" t="s">
        <v>25</v>
      </c>
      <c r="B17" s="22">
        <v>1</v>
      </c>
      <c r="C17" s="23">
        <v>1</v>
      </c>
      <c r="D17" s="23">
        <v>1</v>
      </c>
      <c r="E17" s="24">
        <f t="shared" si="1"/>
        <v>1</v>
      </c>
      <c r="F17" s="24">
        <f t="shared" si="2"/>
        <v>1</v>
      </c>
      <c r="G17" s="24">
        <f t="shared" si="0"/>
        <v>1E-3</v>
      </c>
      <c r="H17" s="27">
        <f t="shared" si="3"/>
        <v>1</v>
      </c>
      <c r="I17" s="22">
        <v>1</v>
      </c>
      <c r="J17" s="23">
        <v>1</v>
      </c>
      <c r="K17" s="23">
        <v>1</v>
      </c>
      <c r="L17" s="24">
        <f t="shared" si="4"/>
        <v>1</v>
      </c>
      <c r="M17" s="24">
        <f t="shared" si="5"/>
        <v>1</v>
      </c>
      <c r="N17" s="24">
        <f t="shared" si="6"/>
        <v>1E-3</v>
      </c>
      <c r="O17" s="28">
        <f t="shared" si="7"/>
        <v>1</v>
      </c>
      <c r="P17" s="22">
        <v>1</v>
      </c>
      <c r="Q17" s="23">
        <v>1</v>
      </c>
      <c r="R17" s="23">
        <v>1</v>
      </c>
      <c r="S17" s="24">
        <f t="shared" si="8"/>
        <v>1</v>
      </c>
      <c r="T17" s="24">
        <f t="shared" si="9"/>
        <v>1</v>
      </c>
      <c r="U17" s="24">
        <f t="shared" si="10"/>
        <v>1E-3</v>
      </c>
      <c r="V17" s="28">
        <f t="shared" si="11"/>
        <v>1</v>
      </c>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row>
    <row r="18" spans="1:51" s="13" customFormat="1" ht="15" thickBot="1" x14ac:dyDescent="0.3">
      <c r="A18" s="26" t="s">
        <v>26</v>
      </c>
      <c r="B18" s="22">
        <v>1</v>
      </c>
      <c r="C18" s="23">
        <v>1</v>
      </c>
      <c r="D18" s="23">
        <v>1</v>
      </c>
      <c r="E18" s="24">
        <f t="shared" si="1"/>
        <v>1</v>
      </c>
      <c r="F18" s="24">
        <f t="shared" si="2"/>
        <v>1</v>
      </c>
      <c r="G18" s="24">
        <f t="shared" si="0"/>
        <v>1E-3</v>
      </c>
      <c r="H18" s="27">
        <f t="shared" si="3"/>
        <v>1</v>
      </c>
      <c r="I18" s="22">
        <v>1</v>
      </c>
      <c r="J18" s="23">
        <v>1</v>
      </c>
      <c r="K18" s="23">
        <v>1</v>
      </c>
      <c r="L18" s="24">
        <f t="shared" si="4"/>
        <v>1</v>
      </c>
      <c r="M18" s="24">
        <f t="shared" si="5"/>
        <v>1</v>
      </c>
      <c r="N18" s="24">
        <f t="shared" si="6"/>
        <v>1E-3</v>
      </c>
      <c r="O18" s="28">
        <f t="shared" si="7"/>
        <v>1</v>
      </c>
      <c r="P18" s="22">
        <v>1</v>
      </c>
      <c r="Q18" s="23">
        <v>1</v>
      </c>
      <c r="R18" s="23">
        <v>1</v>
      </c>
      <c r="S18" s="24">
        <f t="shared" si="8"/>
        <v>1</v>
      </c>
      <c r="T18" s="24">
        <f t="shared" si="9"/>
        <v>1</v>
      </c>
      <c r="U18" s="24">
        <f t="shared" si="10"/>
        <v>1E-3</v>
      </c>
      <c r="V18" s="28">
        <f t="shared" si="11"/>
        <v>1</v>
      </c>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row>
    <row r="19" spans="1:51" s="13" customFormat="1" ht="15.75" thickBot="1" x14ac:dyDescent="0.3">
      <c r="A19" s="29" t="s">
        <v>27</v>
      </c>
      <c r="B19" s="31">
        <f>SUM(B7:B18)</f>
        <v>12</v>
      </c>
      <c r="C19" s="32">
        <f>SUM(C7:C18)</f>
        <v>12</v>
      </c>
      <c r="D19" s="33">
        <f>SUM(D7:D18)</f>
        <v>12</v>
      </c>
      <c r="E19" s="34">
        <f t="shared" si="1"/>
        <v>1</v>
      </c>
      <c r="F19" s="34">
        <f t="shared" si="2"/>
        <v>1</v>
      </c>
      <c r="G19" s="34">
        <f t="shared" si="0"/>
        <v>1.2E-2</v>
      </c>
      <c r="H19" s="35">
        <f t="shared" si="3"/>
        <v>1</v>
      </c>
      <c r="I19" s="36">
        <f>SUM(I7:I18)</f>
        <v>12</v>
      </c>
      <c r="J19" s="30">
        <f>SUM(J7:J18)</f>
        <v>12</v>
      </c>
      <c r="K19" s="37">
        <f>SUM(K7:K18)</f>
        <v>12</v>
      </c>
      <c r="L19" s="38">
        <f t="shared" si="4"/>
        <v>1</v>
      </c>
      <c r="M19" s="38">
        <f t="shared" si="5"/>
        <v>1</v>
      </c>
      <c r="N19" s="24">
        <f>I19/$G$2</f>
        <v>1.2E-2</v>
      </c>
      <c r="O19" s="38">
        <f t="shared" si="7"/>
        <v>1</v>
      </c>
      <c r="P19" s="36">
        <f>SUM(P7:P18)</f>
        <v>12</v>
      </c>
      <c r="Q19" s="30">
        <f>SUM(Q7:Q18)</f>
        <v>12</v>
      </c>
      <c r="R19" s="37">
        <f>SUM(R7:R18)</f>
        <v>12</v>
      </c>
      <c r="S19" s="38">
        <f t="shared" si="8"/>
        <v>1</v>
      </c>
      <c r="T19" s="38">
        <f t="shared" si="9"/>
        <v>1</v>
      </c>
      <c r="U19" s="24">
        <f>P19/$G$2</f>
        <v>1.2E-2</v>
      </c>
      <c r="V19" s="38">
        <f t="shared" si="11"/>
        <v>1</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row>
    <row r="20" spans="1:51" x14ac:dyDescent="0.2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1:5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row>
    <row r="22" spans="1:51" x14ac:dyDescent="0.2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row>
    <row r="23" spans="1:51" ht="15.75" x14ac:dyDescent="0.25">
      <c r="A23" s="95" t="s">
        <v>28</v>
      </c>
      <c r="B23" s="95"/>
      <c r="C23" s="95"/>
      <c r="D23" s="95"/>
      <c r="E23" s="95"/>
      <c r="F23" s="95"/>
      <c r="G23" s="95"/>
      <c r="H23" s="95"/>
      <c r="I23" s="95"/>
      <c r="J23" s="95"/>
      <c r="K23" s="95"/>
      <c r="L23" s="95"/>
      <c r="M23" s="95"/>
      <c r="N23" s="71"/>
      <c r="O23" s="71"/>
      <c r="P23" s="71"/>
      <c r="Q23" s="71"/>
      <c r="R23" s="71"/>
      <c r="S23" s="71"/>
      <c r="T23" s="71"/>
      <c r="U23" s="71"/>
      <c r="V23" s="71"/>
      <c r="W23" s="71"/>
      <c r="X23" s="71"/>
      <c r="Y23" s="71"/>
      <c r="Z23" s="71"/>
      <c r="AA23" s="71"/>
      <c r="AB23" s="71"/>
    </row>
    <row r="24" spans="1:51" x14ac:dyDescent="0.2">
      <c r="A24" s="75"/>
      <c r="B24" s="75"/>
      <c r="C24" s="75"/>
      <c r="D24" s="75"/>
      <c r="E24" s="75"/>
      <c r="F24" s="75"/>
      <c r="G24" s="75"/>
      <c r="H24" s="75"/>
      <c r="I24" s="75"/>
      <c r="J24" s="75"/>
      <c r="K24" s="75"/>
      <c r="L24" s="75"/>
      <c r="M24" s="75"/>
      <c r="N24" s="71"/>
      <c r="O24" s="71"/>
      <c r="P24" s="71"/>
      <c r="Q24" s="71"/>
      <c r="R24" s="71"/>
      <c r="S24" s="71"/>
      <c r="T24" s="71"/>
      <c r="U24" s="71"/>
      <c r="V24" s="71"/>
      <c r="W24" s="71"/>
      <c r="X24" s="71"/>
      <c r="Y24" s="71"/>
      <c r="Z24" s="71"/>
      <c r="AA24" s="71"/>
      <c r="AB24" s="71"/>
    </row>
    <row r="25" spans="1:51" x14ac:dyDescent="0.2">
      <c r="A25" s="40" t="s">
        <v>29</v>
      </c>
      <c r="B25" s="39"/>
      <c r="C25" s="41"/>
      <c r="D25" s="75"/>
      <c r="E25" s="75"/>
      <c r="F25" s="75"/>
      <c r="G25" s="75"/>
      <c r="H25" s="75"/>
      <c r="I25" s="75"/>
      <c r="J25" s="75"/>
      <c r="K25" s="75"/>
      <c r="L25" s="75"/>
      <c r="M25" s="75"/>
      <c r="N25" s="71"/>
      <c r="O25" s="71"/>
      <c r="P25" s="71"/>
      <c r="Q25" s="71"/>
      <c r="R25" s="71"/>
      <c r="S25" s="71"/>
      <c r="T25" s="71"/>
      <c r="U25" s="71"/>
      <c r="V25" s="71"/>
      <c r="W25" s="71"/>
      <c r="X25" s="71"/>
      <c r="Y25" s="71"/>
      <c r="Z25" s="71"/>
      <c r="AA25" s="71"/>
      <c r="AB25" s="71"/>
    </row>
    <row r="26" spans="1:51" ht="13.5" thickBot="1" x14ac:dyDescent="0.25">
      <c r="A26" s="76"/>
      <c r="B26" s="75"/>
      <c r="C26" s="75"/>
      <c r="D26" s="75"/>
      <c r="E26" s="75"/>
      <c r="F26" s="75"/>
      <c r="G26" s="75"/>
      <c r="H26" s="75"/>
      <c r="I26" s="75"/>
      <c r="J26" s="75"/>
      <c r="K26" s="75"/>
      <c r="L26" s="75"/>
      <c r="M26" s="75"/>
      <c r="N26" s="71"/>
      <c r="O26" s="71"/>
      <c r="P26" s="71"/>
      <c r="Q26" s="71"/>
      <c r="R26" s="71"/>
      <c r="S26" s="71"/>
      <c r="T26" s="71"/>
      <c r="U26" s="71"/>
      <c r="V26" s="71"/>
      <c r="W26" s="71"/>
      <c r="X26" s="71"/>
      <c r="Y26" s="71"/>
      <c r="Z26" s="71"/>
      <c r="AA26" s="71"/>
      <c r="AB26" s="71"/>
    </row>
    <row r="27" spans="1:51" ht="13.5" thickBot="1" x14ac:dyDescent="0.3">
      <c r="A27" s="67" t="s">
        <v>30</v>
      </c>
      <c r="B27" s="42">
        <v>2015</v>
      </c>
      <c r="C27" s="43"/>
      <c r="D27" s="42">
        <v>2016</v>
      </c>
      <c r="E27" s="43"/>
      <c r="F27" s="42">
        <v>2017</v>
      </c>
      <c r="G27" s="43"/>
      <c r="H27" s="42">
        <v>2018</v>
      </c>
      <c r="I27" s="43"/>
      <c r="J27" s="42">
        <v>2019</v>
      </c>
      <c r="K27" s="43"/>
      <c r="L27" s="42">
        <v>2020</v>
      </c>
      <c r="M27" s="43"/>
      <c r="N27" s="71"/>
      <c r="O27" s="71"/>
      <c r="P27" s="71"/>
      <c r="Q27" s="71"/>
      <c r="R27" s="71"/>
      <c r="S27" s="71"/>
      <c r="T27" s="71"/>
      <c r="U27" s="71"/>
      <c r="V27" s="71"/>
      <c r="W27" s="71"/>
      <c r="X27" s="71"/>
      <c r="Y27" s="71"/>
      <c r="Z27" s="71"/>
      <c r="AA27" s="71"/>
      <c r="AB27" s="71"/>
    </row>
    <row r="28" spans="1:51" ht="38.25" x14ac:dyDescent="0.25">
      <c r="A28" s="69"/>
      <c r="B28" s="44" t="s">
        <v>31</v>
      </c>
      <c r="C28" s="44" t="s">
        <v>32</v>
      </c>
      <c r="D28" s="44" t="s">
        <v>31</v>
      </c>
      <c r="E28" s="44" t="s">
        <v>32</v>
      </c>
      <c r="F28" s="44" t="s">
        <v>31</v>
      </c>
      <c r="G28" s="44" t="s">
        <v>32</v>
      </c>
      <c r="H28" s="44" t="s">
        <v>31</v>
      </c>
      <c r="I28" s="44" t="s">
        <v>32</v>
      </c>
      <c r="J28" s="44" t="s">
        <v>31</v>
      </c>
      <c r="K28" s="44" t="s">
        <v>32</v>
      </c>
      <c r="L28" s="44" t="s">
        <v>31</v>
      </c>
      <c r="M28" s="44" t="s">
        <v>32</v>
      </c>
      <c r="N28" s="71"/>
      <c r="O28" s="71"/>
      <c r="P28" s="71"/>
      <c r="Q28" s="71"/>
      <c r="R28" s="71"/>
      <c r="S28" s="71"/>
      <c r="T28" s="71"/>
      <c r="U28" s="71"/>
      <c r="V28" s="71"/>
      <c r="W28" s="71"/>
      <c r="X28" s="71"/>
      <c r="Y28" s="71"/>
      <c r="Z28" s="71"/>
      <c r="AA28" s="71"/>
      <c r="AB28" s="71"/>
    </row>
    <row r="29" spans="1:51" x14ac:dyDescent="0.25">
      <c r="A29" s="45" t="s">
        <v>15</v>
      </c>
      <c r="B29" s="46">
        <v>1</v>
      </c>
      <c r="C29" s="46">
        <v>2</v>
      </c>
      <c r="D29" s="46">
        <v>1</v>
      </c>
      <c r="E29" s="46">
        <v>2</v>
      </c>
      <c r="F29" s="46">
        <v>1</v>
      </c>
      <c r="G29" s="46">
        <v>2</v>
      </c>
      <c r="H29" s="46">
        <v>1</v>
      </c>
      <c r="I29" s="46">
        <v>2</v>
      </c>
      <c r="J29" s="46">
        <v>1</v>
      </c>
      <c r="K29" s="46">
        <v>2</v>
      </c>
      <c r="L29" s="46">
        <v>1</v>
      </c>
      <c r="M29" s="46">
        <v>2</v>
      </c>
      <c r="N29" s="71"/>
      <c r="O29" s="71"/>
      <c r="P29" s="71"/>
      <c r="Q29" s="71"/>
      <c r="R29" s="71"/>
      <c r="S29" s="71"/>
      <c r="T29" s="71"/>
      <c r="U29" s="71"/>
      <c r="V29" s="71"/>
      <c r="W29" s="71"/>
      <c r="X29" s="71"/>
      <c r="Y29" s="71"/>
      <c r="Z29" s="71"/>
      <c r="AA29" s="71"/>
      <c r="AB29" s="71"/>
    </row>
    <row r="30" spans="1:51" x14ac:dyDescent="0.25">
      <c r="A30" s="45" t="s">
        <v>16</v>
      </c>
      <c r="B30" s="46">
        <v>1</v>
      </c>
      <c r="C30" s="46">
        <v>2</v>
      </c>
      <c r="D30" s="46">
        <v>1</v>
      </c>
      <c r="E30" s="46">
        <v>2</v>
      </c>
      <c r="F30" s="46">
        <v>1</v>
      </c>
      <c r="G30" s="46">
        <v>2</v>
      </c>
      <c r="H30" s="46">
        <v>1</v>
      </c>
      <c r="I30" s="46">
        <v>2</v>
      </c>
      <c r="J30" s="46">
        <v>1</v>
      </c>
      <c r="K30" s="46">
        <v>2</v>
      </c>
      <c r="L30" s="46">
        <v>1</v>
      </c>
      <c r="M30" s="46">
        <v>2</v>
      </c>
      <c r="N30" s="71"/>
      <c r="O30" s="71"/>
      <c r="P30" s="71"/>
      <c r="Q30" s="71"/>
      <c r="R30" s="71"/>
      <c r="S30" s="71"/>
      <c r="T30" s="71"/>
      <c r="U30" s="71"/>
      <c r="V30" s="71"/>
      <c r="W30" s="71"/>
      <c r="X30" s="71"/>
      <c r="Y30" s="71"/>
      <c r="Z30" s="71"/>
      <c r="AA30" s="71"/>
      <c r="AB30" s="71"/>
    </row>
    <row r="31" spans="1:51" x14ac:dyDescent="0.25">
      <c r="A31" s="45" t="s">
        <v>17</v>
      </c>
      <c r="B31" s="46">
        <v>1</v>
      </c>
      <c r="C31" s="46">
        <v>2</v>
      </c>
      <c r="D31" s="46">
        <v>1</v>
      </c>
      <c r="E31" s="46">
        <v>2</v>
      </c>
      <c r="F31" s="46">
        <v>1</v>
      </c>
      <c r="G31" s="46">
        <v>2</v>
      </c>
      <c r="H31" s="46">
        <v>1</v>
      </c>
      <c r="I31" s="46">
        <v>2</v>
      </c>
      <c r="J31" s="46">
        <v>1</v>
      </c>
      <c r="K31" s="46">
        <v>2</v>
      </c>
      <c r="L31" s="46">
        <v>1</v>
      </c>
      <c r="M31" s="46">
        <v>2</v>
      </c>
      <c r="N31" s="71"/>
      <c r="O31" s="71"/>
      <c r="P31" s="71"/>
      <c r="Q31" s="71"/>
      <c r="R31" s="71"/>
      <c r="S31" s="71"/>
      <c r="T31" s="71"/>
      <c r="U31" s="71"/>
      <c r="V31" s="71"/>
      <c r="W31" s="71"/>
      <c r="X31" s="71"/>
      <c r="Y31" s="71"/>
      <c r="Z31" s="71"/>
      <c r="AA31" s="71"/>
      <c r="AB31" s="71"/>
    </row>
    <row r="32" spans="1:51" x14ac:dyDescent="0.25">
      <c r="A32" s="45" t="s">
        <v>18</v>
      </c>
      <c r="B32" s="46">
        <v>1</v>
      </c>
      <c r="C32" s="46">
        <v>2</v>
      </c>
      <c r="D32" s="46">
        <v>1</v>
      </c>
      <c r="E32" s="46">
        <v>2</v>
      </c>
      <c r="F32" s="46">
        <v>1</v>
      </c>
      <c r="G32" s="46">
        <v>2</v>
      </c>
      <c r="H32" s="46">
        <v>1</v>
      </c>
      <c r="I32" s="46">
        <v>2</v>
      </c>
      <c r="J32" s="46">
        <v>1</v>
      </c>
      <c r="K32" s="46">
        <v>2</v>
      </c>
      <c r="L32" s="46">
        <v>1</v>
      </c>
      <c r="M32" s="46">
        <v>2</v>
      </c>
      <c r="N32" s="71"/>
      <c r="O32" s="71"/>
      <c r="P32" s="71"/>
      <c r="Q32" s="71"/>
      <c r="R32" s="71"/>
      <c r="S32" s="71"/>
      <c r="T32" s="71"/>
      <c r="U32" s="71"/>
      <c r="V32" s="71"/>
      <c r="W32" s="71"/>
      <c r="X32" s="71"/>
      <c r="Y32" s="71"/>
      <c r="Z32" s="71"/>
      <c r="AA32" s="71"/>
      <c r="AB32" s="71"/>
    </row>
    <row r="33" spans="1:28" x14ac:dyDescent="0.25">
      <c r="A33" s="45" t="s">
        <v>19</v>
      </c>
      <c r="B33" s="46">
        <v>1</v>
      </c>
      <c r="C33" s="46">
        <v>2</v>
      </c>
      <c r="D33" s="46">
        <v>1</v>
      </c>
      <c r="E33" s="46">
        <v>2</v>
      </c>
      <c r="F33" s="46">
        <v>1</v>
      </c>
      <c r="G33" s="46">
        <v>2</v>
      </c>
      <c r="H33" s="46">
        <v>1</v>
      </c>
      <c r="I33" s="46">
        <v>2</v>
      </c>
      <c r="J33" s="46">
        <v>1</v>
      </c>
      <c r="K33" s="46">
        <v>2</v>
      </c>
      <c r="L33" s="46">
        <v>1</v>
      </c>
      <c r="M33" s="46">
        <v>2</v>
      </c>
      <c r="N33" s="71"/>
      <c r="O33" s="71"/>
      <c r="P33" s="71"/>
      <c r="Q33" s="71"/>
      <c r="R33" s="71"/>
      <c r="S33" s="71"/>
      <c r="T33" s="71"/>
      <c r="U33" s="71"/>
      <c r="V33" s="71"/>
      <c r="W33" s="71"/>
      <c r="X33" s="71"/>
      <c r="Y33" s="71"/>
      <c r="Z33" s="71"/>
      <c r="AA33" s="71"/>
      <c r="AB33" s="71"/>
    </row>
    <row r="34" spans="1:28" x14ac:dyDescent="0.25">
      <c r="A34" s="45" t="s">
        <v>20</v>
      </c>
      <c r="B34" s="46">
        <v>1</v>
      </c>
      <c r="C34" s="46">
        <v>2</v>
      </c>
      <c r="D34" s="46">
        <v>1</v>
      </c>
      <c r="E34" s="46">
        <v>2</v>
      </c>
      <c r="F34" s="46">
        <v>1</v>
      </c>
      <c r="G34" s="46">
        <v>2</v>
      </c>
      <c r="H34" s="46">
        <v>1</v>
      </c>
      <c r="I34" s="46">
        <v>2</v>
      </c>
      <c r="J34" s="46">
        <v>1</v>
      </c>
      <c r="K34" s="46">
        <v>2</v>
      </c>
      <c r="L34" s="46">
        <v>1</v>
      </c>
      <c r="M34" s="46">
        <v>2</v>
      </c>
      <c r="N34" s="71"/>
      <c r="O34" s="71"/>
      <c r="P34" s="71"/>
      <c r="Q34" s="71"/>
      <c r="R34" s="71"/>
      <c r="S34" s="71"/>
      <c r="T34" s="71"/>
      <c r="U34" s="71"/>
      <c r="V34" s="71"/>
      <c r="W34" s="71"/>
      <c r="X34" s="71"/>
      <c r="Y34" s="71"/>
      <c r="Z34" s="71"/>
      <c r="AA34" s="71"/>
      <c r="AB34" s="71"/>
    </row>
    <row r="35" spans="1:28" x14ac:dyDescent="0.25">
      <c r="A35" s="45" t="s">
        <v>21</v>
      </c>
      <c r="B35" s="46">
        <v>1</v>
      </c>
      <c r="C35" s="46">
        <v>2</v>
      </c>
      <c r="D35" s="46">
        <v>1</v>
      </c>
      <c r="E35" s="46">
        <v>2</v>
      </c>
      <c r="F35" s="46">
        <v>1</v>
      </c>
      <c r="G35" s="46">
        <v>2</v>
      </c>
      <c r="H35" s="46">
        <v>1</v>
      </c>
      <c r="I35" s="46">
        <v>2</v>
      </c>
      <c r="J35" s="46">
        <v>1</v>
      </c>
      <c r="K35" s="46">
        <v>2</v>
      </c>
      <c r="L35" s="46">
        <v>1</v>
      </c>
      <c r="M35" s="46">
        <v>2</v>
      </c>
      <c r="N35" s="71"/>
      <c r="O35" s="71"/>
      <c r="P35" s="71"/>
      <c r="Q35" s="71"/>
      <c r="R35" s="71"/>
      <c r="S35" s="71"/>
      <c r="T35" s="71"/>
      <c r="U35" s="71"/>
      <c r="V35" s="71"/>
      <c r="W35" s="71"/>
      <c r="X35" s="71"/>
      <c r="Y35" s="71"/>
      <c r="Z35" s="71"/>
      <c r="AA35" s="71"/>
      <c r="AB35" s="71"/>
    </row>
    <row r="36" spans="1:28" x14ac:dyDescent="0.25">
      <c r="A36" s="45" t="s">
        <v>22</v>
      </c>
      <c r="B36" s="46">
        <v>1</v>
      </c>
      <c r="C36" s="46">
        <v>2</v>
      </c>
      <c r="D36" s="46">
        <v>1</v>
      </c>
      <c r="E36" s="46">
        <v>2</v>
      </c>
      <c r="F36" s="46">
        <v>1</v>
      </c>
      <c r="G36" s="46">
        <v>2</v>
      </c>
      <c r="H36" s="46">
        <v>1</v>
      </c>
      <c r="I36" s="46">
        <v>2</v>
      </c>
      <c r="J36" s="46">
        <v>1</v>
      </c>
      <c r="K36" s="46">
        <v>2</v>
      </c>
      <c r="L36" s="46">
        <v>1</v>
      </c>
      <c r="M36" s="46">
        <v>2</v>
      </c>
      <c r="N36" s="71"/>
      <c r="O36" s="71"/>
      <c r="P36" s="71"/>
      <c r="Q36" s="71"/>
      <c r="R36" s="71"/>
      <c r="S36" s="71"/>
      <c r="T36" s="71"/>
      <c r="U36" s="71"/>
      <c r="V36" s="71"/>
      <c r="W36" s="71"/>
      <c r="X36" s="71"/>
      <c r="Y36" s="71"/>
      <c r="Z36" s="71"/>
      <c r="AA36" s="71"/>
      <c r="AB36" s="71"/>
    </row>
    <row r="37" spans="1:28" x14ac:dyDescent="0.25">
      <c r="A37" s="45" t="s">
        <v>23</v>
      </c>
      <c r="B37" s="46">
        <v>1</v>
      </c>
      <c r="C37" s="46">
        <v>2</v>
      </c>
      <c r="D37" s="46">
        <v>1</v>
      </c>
      <c r="E37" s="46">
        <v>2</v>
      </c>
      <c r="F37" s="46">
        <v>1</v>
      </c>
      <c r="G37" s="46">
        <v>2</v>
      </c>
      <c r="H37" s="46">
        <v>1</v>
      </c>
      <c r="I37" s="46">
        <v>2</v>
      </c>
      <c r="J37" s="46">
        <v>1</v>
      </c>
      <c r="K37" s="46">
        <v>2</v>
      </c>
      <c r="L37" s="46">
        <v>1</v>
      </c>
      <c r="M37" s="46">
        <v>2</v>
      </c>
      <c r="N37" s="71"/>
      <c r="O37" s="71"/>
      <c r="P37" s="71"/>
      <c r="Q37" s="71"/>
      <c r="R37" s="71"/>
      <c r="S37" s="71"/>
      <c r="T37" s="71"/>
      <c r="U37" s="71"/>
      <c r="V37" s="71"/>
      <c r="W37" s="71"/>
      <c r="X37" s="71"/>
      <c r="Y37" s="71"/>
      <c r="Z37" s="71"/>
      <c r="AA37" s="71"/>
      <c r="AB37" s="71"/>
    </row>
    <row r="38" spans="1:28" x14ac:dyDescent="0.25">
      <c r="A38" s="45" t="s">
        <v>24</v>
      </c>
      <c r="B38" s="46">
        <v>1</v>
      </c>
      <c r="C38" s="46">
        <v>2</v>
      </c>
      <c r="D38" s="46">
        <v>1</v>
      </c>
      <c r="E38" s="46">
        <v>2</v>
      </c>
      <c r="F38" s="46">
        <v>1</v>
      </c>
      <c r="G38" s="46">
        <v>2</v>
      </c>
      <c r="H38" s="46">
        <v>1</v>
      </c>
      <c r="I38" s="46">
        <v>2</v>
      </c>
      <c r="J38" s="46">
        <v>1</v>
      </c>
      <c r="K38" s="46">
        <v>2</v>
      </c>
      <c r="L38" s="46">
        <v>1</v>
      </c>
      <c r="M38" s="46">
        <v>2</v>
      </c>
      <c r="N38" s="71"/>
      <c r="O38" s="71"/>
      <c r="P38" s="71"/>
      <c r="Q38" s="71"/>
      <c r="R38" s="71"/>
      <c r="S38" s="71"/>
      <c r="T38" s="71"/>
      <c r="U38" s="71"/>
      <c r="V38" s="71"/>
      <c r="W38" s="71"/>
      <c r="X38" s="71"/>
      <c r="Y38" s="71"/>
      <c r="Z38" s="71"/>
      <c r="AA38" s="71"/>
      <c r="AB38" s="71"/>
    </row>
    <row r="39" spans="1:28" x14ac:dyDescent="0.25">
      <c r="A39" s="45" t="s">
        <v>25</v>
      </c>
      <c r="B39" s="46">
        <v>1</v>
      </c>
      <c r="C39" s="46">
        <v>2</v>
      </c>
      <c r="D39" s="46">
        <v>1</v>
      </c>
      <c r="E39" s="46">
        <v>2</v>
      </c>
      <c r="F39" s="46">
        <v>1</v>
      </c>
      <c r="G39" s="46">
        <v>2</v>
      </c>
      <c r="H39" s="46">
        <v>1</v>
      </c>
      <c r="I39" s="46">
        <v>2</v>
      </c>
      <c r="J39" s="46">
        <v>1</v>
      </c>
      <c r="K39" s="46">
        <v>2</v>
      </c>
      <c r="L39" s="46">
        <v>1</v>
      </c>
      <c r="M39" s="46">
        <v>2</v>
      </c>
      <c r="N39" s="71"/>
      <c r="O39" s="71"/>
      <c r="P39" s="71"/>
      <c r="Q39" s="71"/>
      <c r="R39" s="71"/>
      <c r="S39" s="71"/>
      <c r="T39" s="71"/>
      <c r="U39" s="71"/>
      <c r="V39" s="71"/>
      <c r="W39" s="71"/>
      <c r="X39" s="71"/>
      <c r="Y39" s="71"/>
      <c r="Z39" s="71"/>
      <c r="AA39" s="71"/>
      <c r="AB39" s="71"/>
    </row>
    <row r="40" spans="1:28" x14ac:dyDescent="0.25">
      <c r="A40" s="45" t="s">
        <v>26</v>
      </c>
      <c r="B40" s="46">
        <v>1</v>
      </c>
      <c r="C40" s="46">
        <v>2</v>
      </c>
      <c r="D40" s="46">
        <v>1</v>
      </c>
      <c r="E40" s="46">
        <v>2</v>
      </c>
      <c r="F40" s="46">
        <v>1</v>
      </c>
      <c r="G40" s="46">
        <v>2</v>
      </c>
      <c r="H40" s="46">
        <v>1</v>
      </c>
      <c r="I40" s="46">
        <v>2</v>
      </c>
      <c r="J40" s="46">
        <v>1</v>
      </c>
      <c r="K40" s="46">
        <v>2</v>
      </c>
      <c r="L40" s="46">
        <v>1</v>
      </c>
      <c r="M40" s="46">
        <v>2</v>
      </c>
      <c r="N40" s="71"/>
      <c r="O40" s="71"/>
      <c r="P40" s="71"/>
      <c r="Q40" s="71"/>
      <c r="R40" s="71"/>
      <c r="S40" s="71"/>
      <c r="T40" s="71"/>
      <c r="U40" s="71"/>
      <c r="V40" s="71"/>
      <c r="W40" s="71"/>
      <c r="X40" s="71"/>
      <c r="Y40" s="71"/>
      <c r="Z40" s="71"/>
      <c r="AA40" s="71"/>
      <c r="AB40" s="71"/>
    </row>
    <row r="41" spans="1:28" x14ac:dyDescent="0.25">
      <c r="A41" s="47" t="s">
        <v>27</v>
      </c>
      <c r="B41" s="48">
        <f t="shared" ref="B41:M41" si="12">SUM(B29:B40)</f>
        <v>12</v>
      </c>
      <c r="C41" s="48">
        <f t="shared" si="12"/>
        <v>24</v>
      </c>
      <c r="D41" s="48">
        <f t="shared" si="12"/>
        <v>12</v>
      </c>
      <c r="E41" s="48">
        <f t="shared" si="12"/>
        <v>24</v>
      </c>
      <c r="F41" s="48">
        <f t="shared" si="12"/>
        <v>12</v>
      </c>
      <c r="G41" s="48">
        <f t="shared" si="12"/>
        <v>24</v>
      </c>
      <c r="H41" s="48">
        <f t="shared" si="12"/>
        <v>12</v>
      </c>
      <c r="I41" s="48">
        <f t="shared" si="12"/>
        <v>24</v>
      </c>
      <c r="J41" s="48">
        <f t="shared" si="12"/>
        <v>12</v>
      </c>
      <c r="K41" s="48">
        <f t="shared" si="12"/>
        <v>24</v>
      </c>
      <c r="L41" s="48">
        <f t="shared" si="12"/>
        <v>12</v>
      </c>
      <c r="M41" s="48">
        <f t="shared" si="12"/>
        <v>24</v>
      </c>
      <c r="N41" s="71"/>
      <c r="O41" s="71"/>
      <c r="P41" s="71"/>
      <c r="Q41" s="71"/>
      <c r="R41" s="71"/>
      <c r="S41" s="71"/>
      <c r="T41" s="71"/>
      <c r="U41" s="71"/>
      <c r="V41" s="71"/>
      <c r="W41" s="71"/>
      <c r="X41" s="71"/>
      <c r="Y41" s="71"/>
      <c r="Z41" s="71"/>
      <c r="AA41" s="71"/>
      <c r="AB41" s="71"/>
    </row>
    <row r="42" spans="1:28" x14ac:dyDescent="0.25">
      <c r="A42" s="47" t="s">
        <v>33</v>
      </c>
      <c r="B42" s="48">
        <f t="shared" ref="B42:M42" si="13">AVERAGE(B29:B40)</f>
        <v>1</v>
      </c>
      <c r="C42" s="48">
        <f t="shared" si="13"/>
        <v>2</v>
      </c>
      <c r="D42" s="48">
        <f t="shared" si="13"/>
        <v>1</v>
      </c>
      <c r="E42" s="48">
        <f t="shared" si="13"/>
        <v>2</v>
      </c>
      <c r="F42" s="48">
        <f t="shared" si="13"/>
        <v>1</v>
      </c>
      <c r="G42" s="48">
        <f t="shared" si="13"/>
        <v>2</v>
      </c>
      <c r="H42" s="48">
        <f t="shared" si="13"/>
        <v>1</v>
      </c>
      <c r="I42" s="48">
        <f t="shared" si="13"/>
        <v>2</v>
      </c>
      <c r="J42" s="48">
        <f t="shared" si="13"/>
        <v>1</v>
      </c>
      <c r="K42" s="48">
        <f t="shared" si="13"/>
        <v>2</v>
      </c>
      <c r="L42" s="48">
        <f t="shared" si="13"/>
        <v>1</v>
      </c>
      <c r="M42" s="48">
        <f t="shared" si="13"/>
        <v>2</v>
      </c>
      <c r="N42" s="71"/>
      <c r="O42" s="71"/>
      <c r="P42" s="71"/>
      <c r="Q42" s="71"/>
      <c r="R42" s="71"/>
      <c r="S42" s="71"/>
      <c r="T42" s="71"/>
      <c r="U42" s="71"/>
      <c r="V42" s="71"/>
      <c r="W42" s="71"/>
      <c r="X42" s="71"/>
      <c r="Y42" s="71"/>
      <c r="Z42" s="71"/>
      <c r="AA42" s="71"/>
      <c r="AB42" s="71"/>
    </row>
    <row r="43" spans="1:28" x14ac:dyDescent="0.25">
      <c r="A43" s="47" t="s">
        <v>34</v>
      </c>
      <c r="B43" s="48">
        <f t="shared" ref="B43:M43" si="14">MIN(B29:B40)</f>
        <v>1</v>
      </c>
      <c r="C43" s="48">
        <f t="shared" si="14"/>
        <v>2</v>
      </c>
      <c r="D43" s="48">
        <f t="shared" si="14"/>
        <v>1</v>
      </c>
      <c r="E43" s="48">
        <f t="shared" si="14"/>
        <v>2</v>
      </c>
      <c r="F43" s="48">
        <f t="shared" si="14"/>
        <v>1</v>
      </c>
      <c r="G43" s="48">
        <f t="shared" si="14"/>
        <v>2</v>
      </c>
      <c r="H43" s="48">
        <f t="shared" si="14"/>
        <v>1</v>
      </c>
      <c r="I43" s="48">
        <f t="shared" si="14"/>
        <v>2</v>
      </c>
      <c r="J43" s="48">
        <f t="shared" si="14"/>
        <v>1</v>
      </c>
      <c r="K43" s="48">
        <f t="shared" si="14"/>
        <v>2</v>
      </c>
      <c r="L43" s="48">
        <f t="shared" si="14"/>
        <v>1</v>
      </c>
      <c r="M43" s="48">
        <f t="shared" si="14"/>
        <v>2</v>
      </c>
      <c r="N43" s="71"/>
      <c r="O43" s="71"/>
      <c r="P43" s="71"/>
      <c r="Q43" s="71"/>
      <c r="R43" s="71"/>
      <c r="S43" s="71"/>
      <c r="T43" s="71"/>
      <c r="U43" s="71"/>
      <c r="V43" s="71"/>
      <c r="W43" s="71"/>
      <c r="X43" s="71"/>
      <c r="Y43" s="71"/>
      <c r="Z43" s="71"/>
      <c r="AA43" s="71"/>
      <c r="AB43" s="71"/>
    </row>
    <row r="44" spans="1:28" x14ac:dyDescent="0.2">
      <c r="A44" s="47" t="s">
        <v>35</v>
      </c>
      <c r="B44" s="48">
        <f t="shared" ref="B44:M44" si="15">MAX(B29:B40)</f>
        <v>1</v>
      </c>
      <c r="C44" s="48">
        <f t="shared" si="15"/>
        <v>2</v>
      </c>
      <c r="D44" s="48">
        <f t="shared" si="15"/>
        <v>1</v>
      </c>
      <c r="E44" s="48">
        <f t="shared" si="15"/>
        <v>2</v>
      </c>
      <c r="F44" s="48">
        <f t="shared" si="15"/>
        <v>1</v>
      </c>
      <c r="G44" s="48">
        <f t="shared" si="15"/>
        <v>2</v>
      </c>
      <c r="H44" s="48">
        <f t="shared" si="15"/>
        <v>1</v>
      </c>
      <c r="I44" s="48">
        <f t="shared" si="15"/>
        <v>2</v>
      </c>
      <c r="J44" s="48">
        <f t="shared" si="15"/>
        <v>1</v>
      </c>
      <c r="K44" s="48">
        <f t="shared" si="15"/>
        <v>2</v>
      </c>
      <c r="L44" s="48">
        <f t="shared" si="15"/>
        <v>1</v>
      </c>
      <c r="M44" s="48">
        <f t="shared" si="15"/>
        <v>2</v>
      </c>
      <c r="N44" s="75"/>
      <c r="O44" s="75"/>
      <c r="P44" s="75"/>
      <c r="Q44" s="75"/>
      <c r="R44" s="75"/>
      <c r="S44" s="75"/>
      <c r="T44" s="75"/>
      <c r="U44" s="75"/>
      <c r="V44" s="75"/>
      <c r="W44" s="75"/>
      <c r="X44" s="71"/>
      <c r="Y44" s="71"/>
      <c r="Z44" s="71"/>
      <c r="AA44" s="71"/>
      <c r="AB44" s="71"/>
    </row>
    <row r="45" spans="1:28" x14ac:dyDescent="0.2">
      <c r="A45" s="71"/>
      <c r="B45" s="71"/>
      <c r="C45" s="71"/>
      <c r="D45" s="71"/>
      <c r="E45" s="71"/>
      <c r="F45" s="71"/>
      <c r="G45" s="71"/>
      <c r="H45" s="71"/>
      <c r="I45" s="71"/>
      <c r="J45" s="71"/>
      <c r="K45" s="75"/>
      <c r="L45" s="75"/>
      <c r="M45" s="75"/>
      <c r="N45" s="75"/>
      <c r="O45" s="75"/>
      <c r="P45" s="75"/>
      <c r="Q45" s="75"/>
      <c r="R45" s="75"/>
      <c r="S45" s="75"/>
      <c r="T45" s="75"/>
      <c r="U45" s="75"/>
      <c r="V45" s="75"/>
      <c r="W45" s="75"/>
      <c r="X45" s="71"/>
      <c r="Y45" s="71"/>
      <c r="Z45" s="71"/>
      <c r="AA45" s="71"/>
      <c r="AB45" s="71"/>
    </row>
    <row r="46" spans="1:28" x14ac:dyDescent="0.2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row>
    <row r="47" spans="1:28"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row>
    <row r="48" spans="1:28" ht="15.75" x14ac:dyDescent="0.25">
      <c r="A48" s="95" t="s">
        <v>36</v>
      </c>
      <c r="B48" s="95"/>
      <c r="C48" s="95"/>
      <c r="D48" s="95"/>
      <c r="E48" s="95"/>
      <c r="F48" s="95"/>
      <c r="G48" s="95"/>
      <c r="H48" s="95"/>
      <c r="I48" s="95"/>
      <c r="J48" s="95"/>
      <c r="K48" s="95"/>
      <c r="L48" s="95"/>
      <c r="M48" s="95"/>
      <c r="N48" s="71"/>
      <c r="O48" s="71"/>
      <c r="P48" s="71"/>
      <c r="Q48" s="71"/>
      <c r="R48" s="71"/>
      <c r="S48" s="71"/>
      <c r="T48" s="71"/>
      <c r="U48" s="71"/>
      <c r="V48" s="71"/>
      <c r="W48" s="71"/>
      <c r="X48" s="71"/>
      <c r="Y48" s="71"/>
      <c r="Z48" s="71"/>
      <c r="AA48" s="71"/>
      <c r="AB48" s="71"/>
    </row>
    <row r="49" spans="1:28" ht="13.5" thickBot="1" x14ac:dyDescent="0.25">
      <c r="A49" s="75"/>
      <c r="B49" s="75"/>
      <c r="C49" s="75"/>
      <c r="D49" s="75"/>
      <c r="E49" s="75"/>
      <c r="F49" s="75"/>
      <c r="G49" s="75"/>
      <c r="H49" s="75"/>
      <c r="I49" s="75"/>
      <c r="J49" s="75"/>
      <c r="K49" s="75"/>
      <c r="L49" s="75"/>
      <c r="M49" s="75"/>
      <c r="N49" s="71"/>
      <c r="O49" s="71"/>
      <c r="P49" s="71"/>
      <c r="Q49" s="71"/>
      <c r="R49" s="71"/>
      <c r="S49" s="71"/>
      <c r="T49" s="71"/>
      <c r="U49" s="71"/>
      <c r="V49" s="71"/>
      <c r="W49" s="71"/>
      <c r="X49" s="71"/>
      <c r="Y49" s="71"/>
      <c r="Z49" s="71"/>
      <c r="AA49" s="71"/>
      <c r="AB49" s="71"/>
    </row>
    <row r="50" spans="1:28" ht="13.5" thickBot="1" x14ac:dyDescent="0.3">
      <c r="A50" s="67" t="s">
        <v>30</v>
      </c>
      <c r="B50" s="42">
        <v>2015</v>
      </c>
      <c r="C50" s="43"/>
      <c r="D50" s="42">
        <v>2016</v>
      </c>
      <c r="E50" s="43"/>
      <c r="F50" s="42">
        <v>2017</v>
      </c>
      <c r="G50" s="43"/>
      <c r="H50" s="42">
        <v>2018</v>
      </c>
      <c r="I50" s="43"/>
      <c r="J50" s="42">
        <v>2019</v>
      </c>
      <c r="K50" s="43"/>
      <c r="L50" s="42">
        <v>2020</v>
      </c>
      <c r="M50" s="43"/>
      <c r="N50" s="71"/>
      <c r="O50" s="71"/>
      <c r="P50" s="71"/>
      <c r="Q50" s="71"/>
      <c r="R50" s="71"/>
      <c r="S50" s="71"/>
      <c r="T50" s="71"/>
      <c r="U50" s="71"/>
      <c r="V50" s="71"/>
      <c r="W50" s="71"/>
      <c r="X50" s="71"/>
      <c r="Y50" s="71"/>
      <c r="Z50" s="71"/>
      <c r="AA50" s="71"/>
      <c r="AB50" s="71"/>
    </row>
    <row r="51" spans="1:28" ht="25.5" x14ac:dyDescent="0.25">
      <c r="A51" s="69"/>
      <c r="B51" s="44" t="s">
        <v>37</v>
      </c>
      <c r="C51" s="44" t="s">
        <v>32</v>
      </c>
      <c r="D51" s="44" t="s">
        <v>37</v>
      </c>
      <c r="E51" s="44" t="s">
        <v>32</v>
      </c>
      <c r="F51" s="44" t="s">
        <v>37</v>
      </c>
      <c r="G51" s="44" t="s">
        <v>32</v>
      </c>
      <c r="H51" s="44" t="s">
        <v>37</v>
      </c>
      <c r="I51" s="44" t="s">
        <v>32</v>
      </c>
      <c r="J51" s="44" t="s">
        <v>37</v>
      </c>
      <c r="K51" s="44" t="s">
        <v>32</v>
      </c>
      <c r="L51" s="44" t="s">
        <v>37</v>
      </c>
      <c r="M51" s="44" t="s">
        <v>32</v>
      </c>
      <c r="N51" s="71"/>
      <c r="O51" s="71"/>
      <c r="P51" s="71"/>
      <c r="Q51" s="71"/>
      <c r="R51" s="71"/>
      <c r="S51" s="71"/>
      <c r="T51" s="71"/>
      <c r="U51" s="71"/>
      <c r="V51" s="71"/>
      <c r="W51" s="71"/>
      <c r="X51" s="71"/>
      <c r="Y51" s="71"/>
      <c r="Z51" s="71"/>
      <c r="AA51" s="71"/>
      <c r="AB51" s="71"/>
    </row>
    <row r="52" spans="1:28" x14ac:dyDescent="0.25">
      <c r="A52" s="45" t="s">
        <v>15</v>
      </c>
      <c r="B52" s="46">
        <v>2</v>
      </c>
      <c r="C52" s="46">
        <v>3</v>
      </c>
      <c r="D52" s="46">
        <v>2</v>
      </c>
      <c r="E52" s="46">
        <v>3</v>
      </c>
      <c r="F52" s="46">
        <v>2</v>
      </c>
      <c r="G52" s="46">
        <v>3</v>
      </c>
      <c r="H52" s="46">
        <v>2</v>
      </c>
      <c r="I52" s="46">
        <v>3</v>
      </c>
      <c r="J52" s="46">
        <v>2</v>
      </c>
      <c r="K52" s="46">
        <v>3</v>
      </c>
      <c r="L52" s="46">
        <v>2</v>
      </c>
      <c r="M52" s="46">
        <v>3</v>
      </c>
      <c r="N52" s="71"/>
      <c r="O52" s="71"/>
      <c r="P52" s="71"/>
      <c r="Q52" s="71"/>
      <c r="R52" s="71"/>
      <c r="S52" s="71"/>
      <c r="T52" s="71"/>
      <c r="U52" s="71"/>
      <c r="V52" s="71"/>
      <c r="W52" s="71"/>
      <c r="X52" s="71"/>
      <c r="Y52" s="71"/>
      <c r="Z52" s="71"/>
      <c r="AA52" s="71"/>
      <c r="AB52" s="71"/>
    </row>
    <row r="53" spans="1:28" x14ac:dyDescent="0.25">
      <c r="A53" s="45" t="s">
        <v>16</v>
      </c>
      <c r="B53" s="46">
        <v>2</v>
      </c>
      <c r="C53" s="46">
        <v>3</v>
      </c>
      <c r="D53" s="46">
        <v>2</v>
      </c>
      <c r="E53" s="46">
        <v>3</v>
      </c>
      <c r="F53" s="46">
        <v>2</v>
      </c>
      <c r="G53" s="46">
        <v>3</v>
      </c>
      <c r="H53" s="46">
        <v>2</v>
      </c>
      <c r="I53" s="46">
        <v>3</v>
      </c>
      <c r="J53" s="46">
        <v>2</v>
      </c>
      <c r="K53" s="46">
        <v>3</v>
      </c>
      <c r="L53" s="46">
        <v>2</v>
      </c>
      <c r="M53" s="46">
        <v>3</v>
      </c>
      <c r="N53" s="71"/>
      <c r="O53" s="71"/>
      <c r="P53" s="71"/>
      <c r="Q53" s="71"/>
      <c r="R53" s="71"/>
      <c r="S53" s="71"/>
      <c r="T53" s="71"/>
      <c r="U53" s="71"/>
      <c r="V53" s="71"/>
      <c r="W53" s="71"/>
      <c r="X53" s="71"/>
      <c r="Y53" s="71"/>
      <c r="Z53" s="71"/>
      <c r="AA53" s="71"/>
      <c r="AB53" s="71"/>
    </row>
    <row r="54" spans="1:28" x14ac:dyDescent="0.25">
      <c r="A54" s="45" t="s">
        <v>17</v>
      </c>
      <c r="B54" s="46">
        <v>2</v>
      </c>
      <c r="C54" s="46">
        <v>3</v>
      </c>
      <c r="D54" s="46">
        <v>2</v>
      </c>
      <c r="E54" s="46">
        <v>3</v>
      </c>
      <c r="F54" s="46">
        <v>2</v>
      </c>
      <c r="G54" s="46">
        <v>3</v>
      </c>
      <c r="H54" s="46">
        <v>2</v>
      </c>
      <c r="I54" s="46">
        <v>3</v>
      </c>
      <c r="J54" s="46">
        <v>2</v>
      </c>
      <c r="K54" s="46">
        <v>3</v>
      </c>
      <c r="L54" s="46">
        <v>2</v>
      </c>
      <c r="M54" s="46">
        <v>3</v>
      </c>
      <c r="N54" s="71"/>
      <c r="O54" s="71"/>
      <c r="P54" s="71"/>
      <c r="Q54" s="71"/>
      <c r="R54" s="71"/>
      <c r="S54" s="71"/>
      <c r="T54" s="71"/>
      <c r="U54" s="71"/>
      <c r="V54" s="71"/>
      <c r="W54" s="71"/>
      <c r="X54" s="71"/>
      <c r="Y54" s="71"/>
      <c r="Z54" s="71"/>
      <c r="AA54" s="71"/>
      <c r="AB54" s="71"/>
    </row>
    <row r="55" spans="1:28" x14ac:dyDescent="0.25">
      <c r="A55" s="45" t="s">
        <v>18</v>
      </c>
      <c r="B55" s="46">
        <v>2</v>
      </c>
      <c r="C55" s="46">
        <v>3</v>
      </c>
      <c r="D55" s="46">
        <v>2</v>
      </c>
      <c r="E55" s="46">
        <v>3</v>
      </c>
      <c r="F55" s="46">
        <v>2</v>
      </c>
      <c r="G55" s="46">
        <v>3</v>
      </c>
      <c r="H55" s="46">
        <v>2</v>
      </c>
      <c r="I55" s="46">
        <v>3</v>
      </c>
      <c r="J55" s="46">
        <v>2</v>
      </c>
      <c r="K55" s="46">
        <v>3</v>
      </c>
      <c r="L55" s="46">
        <v>2</v>
      </c>
      <c r="M55" s="46">
        <v>3</v>
      </c>
      <c r="N55" s="71"/>
      <c r="O55" s="71"/>
      <c r="P55" s="71"/>
      <c r="Q55" s="71"/>
      <c r="R55" s="71"/>
      <c r="S55" s="71"/>
      <c r="T55" s="71"/>
      <c r="U55" s="71"/>
      <c r="V55" s="71"/>
      <c r="W55" s="71"/>
      <c r="X55" s="71"/>
      <c r="Y55" s="71"/>
      <c r="Z55" s="71"/>
      <c r="AA55" s="71"/>
      <c r="AB55" s="71"/>
    </row>
    <row r="56" spans="1:28" x14ac:dyDescent="0.25">
      <c r="A56" s="45" t="s">
        <v>19</v>
      </c>
      <c r="B56" s="46">
        <v>2</v>
      </c>
      <c r="C56" s="46">
        <v>3</v>
      </c>
      <c r="D56" s="46">
        <v>2</v>
      </c>
      <c r="E56" s="46">
        <v>3</v>
      </c>
      <c r="F56" s="46">
        <v>2</v>
      </c>
      <c r="G56" s="46">
        <v>3</v>
      </c>
      <c r="H56" s="46">
        <v>2</v>
      </c>
      <c r="I56" s="46">
        <v>3</v>
      </c>
      <c r="J56" s="46">
        <v>2</v>
      </c>
      <c r="K56" s="46">
        <v>3</v>
      </c>
      <c r="L56" s="46">
        <v>2</v>
      </c>
      <c r="M56" s="46">
        <v>3</v>
      </c>
      <c r="N56" s="71"/>
      <c r="O56" s="71"/>
      <c r="P56" s="71"/>
      <c r="Q56" s="71"/>
      <c r="R56" s="71"/>
      <c r="S56" s="71"/>
      <c r="T56" s="71"/>
      <c r="U56" s="71"/>
      <c r="V56" s="71"/>
      <c r="W56" s="71"/>
      <c r="X56" s="71"/>
      <c r="Y56" s="71"/>
      <c r="Z56" s="71"/>
      <c r="AA56" s="71"/>
      <c r="AB56" s="71"/>
    </row>
    <row r="57" spans="1:28" x14ac:dyDescent="0.25">
      <c r="A57" s="45" t="s">
        <v>20</v>
      </c>
      <c r="B57" s="46">
        <v>2</v>
      </c>
      <c r="C57" s="46">
        <v>3</v>
      </c>
      <c r="D57" s="46">
        <v>2</v>
      </c>
      <c r="E57" s="46">
        <v>3</v>
      </c>
      <c r="F57" s="46">
        <v>2</v>
      </c>
      <c r="G57" s="46">
        <v>3</v>
      </c>
      <c r="H57" s="46">
        <v>2</v>
      </c>
      <c r="I57" s="46">
        <v>3</v>
      </c>
      <c r="J57" s="46">
        <v>2</v>
      </c>
      <c r="K57" s="46">
        <v>3</v>
      </c>
      <c r="L57" s="46">
        <v>2</v>
      </c>
      <c r="M57" s="46">
        <v>3</v>
      </c>
      <c r="N57" s="71"/>
      <c r="O57" s="71"/>
      <c r="P57" s="71"/>
      <c r="Q57" s="71"/>
      <c r="R57" s="71"/>
      <c r="S57" s="71"/>
      <c r="T57" s="71"/>
      <c r="U57" s="71"/>
      <c r="V57" s="71"/>
      <c r="W57" s="71"/>
      <c r="X57" s="71"/>
      <c r="Y57" s="71"/>
      <c r="Z57" s="71"/>
      <c r="AA57" s="71"/>
      <c r="AB57" s="71"/>
    </row>
    <row r="58" spans="1:28" x14ac:dyDescent="0.25">
      <c r="A58" s="45" t="s">
        <v>21</v>
      </c>
      <c r="B58" s="46">
        <v>2</v>
      </c>
      <c r="C58" s="46">
        <v>3</v>
      </c>
      <c r="D58" s="46">
        <v>2</v>
      </c>
      <c r="E58" s="46">
        <v>3</v>
      </c>
      <c r="F58" s="46">
        <v>2</v>
      </c>
      <c r="G58" s="46">
        <v>3</v>
      </c>
      <c r="H58" s="46">
        <v>2</v>
      </c>
      <c r="I58" s="46">
        <v>3</v>
      </c>
      <c r="J58" s="46">
        <v>2</v>
      </c>
      <c r="K58" s="46">
        <v>3</v>
      </c>
      <c r="L58" s="46">
        <v>2</v>
      </c>
      <c r="M58" s="46">
        <v>3</v>
      </c>
      <c r="N58" s="71"/>
      <c r="O58" s="71"/>
      <c r="P58" s="71"/>
      <c r="Q58" s="71"/>
      <c r="R58" s="71"/>
      <c r="S58" s="71"/>
      <c r="T58" s="71"/>
      <c r="U58" s="71"/>
      <c r="V58" s="71"/>
      <c r="W58" s="71"/>
      <c r="X58" s="71"/>
      <c r="Y58" s="71"/>
      <c r="Z58" s="71"/>
      <c r="AA58" s="71"/>
      <c r="AB58" s="71"/>
    </row>
    <row r="59" spans="1:28" x14ac:dyDescent="0.25">
      <c r="A59" s="45" t="s">
        <v>22</v>
      </c>
      <c r="B59" s="46">
        <v>2</v>
      </c>
      <c r="C59" s="46">
        <v>3</v>
      </c>
      <c r="D59" s="46">
        <v>2</v>
      </c>
      <c r="E59" s="46">
        <v>3</v>
      </c>
      <c r="F59" s="46">
        <v>2</v>
      </c>
      <c r="G59" s="46">
        <v>3</v>
      </c>
      <c r="H59" s="46">
        <v>2</v>
      </c>
      <c r="I59" s="46">
        <v>3</v>
      </c>
      <c r="J59" s="46">
        <v>2</v>
      </c>
      <c r="K59" s="46">
        <v>3</v>
      </c>
      <c r="L59" s="46">
        <v>2</v>
      </c>
      <c r="M59" s="46">
        <v>3</v>
      </c>
      <c r="N59" s="71"/>
      <c r="O59" s="71"/>
      <c r="P59" s="71"/>
      <c r="Q59" s="71"/>
      <c r="R59" s="71"/>
      <c r="S59" s="71"/>
      <c r="T59" s="71"/>
      <c r="U59" s="71"/>
      <c r="V59" s="71"/>
      <c r="W59" s="71"/>
      <c r="X59" s="71"/>
      <c r="Y59" s="71"/>
      <c r="Z59" s="71"/>
      <c r="AA59" s="71"/>
      <c r="AB59" s="71"/>
    </row>
    <row r="60" spans="1:28" x14ac:dyDescent="0.25">
      <c r="A60" s="45" t="s">
        <v>23</v>
      </c>
      <c r="B60" s="46">
        <v>2</v>
      </c>
      <c r="C60" s="46">
        <v>3</v>
      </c>
      <c r="D60" s="46">
        <v>2</v>
      </c>
      <c r="E60" s="46">
        <v>3</v>
      </c>
      <c r="F60" s="46">
        <v>2</v>
      </c>
      <c r="G60" s="46">
        <v>3</v>
      </c>
      <c r="H60" s="46">
        <v>2</v>
      </c>
      <c r="I60" s="46">
        <v>3</v>
      </c>
      <c r="J60" s="46">
        <v>2</v>
      </c>
      <c r="K60" s="46">
        <v>3</v>
      </c>
      <c r="L60" s="46">
        <v>2</v>
      </c>
      <c r="M60" s="46">
        <v>3</v>
      </c>
      <c r="N60" s="71"/>
      <c r="O60" s="71"/>
      <c r="P60" s="71"/>
      <c r="Q60" s="71"/>
      <c r="R60" s="71"/>
      <c r="S60" s="71"/>
      <c r="T60" s="71"/>
      <c r="U60" s="71"/>
      <c r="V60" s="71"/>
      <c r="W60" s="71"/>
      <c r="X60" s="71"/>
      <c r="Y60" s="71"/>
      <c r="Z60" s="71"/>
      <c r="AA60" s="71"/>
      <c r="AB60" s="71"/>
    </row>
    <row r="61" spans="1:28" x14ac:dyDescent="0.25">
      <c r="A61" s="45" t="s">
        <v>24</v>
      </c>
      <c r="B61" s="46">
        <v>2</v>
      </c>
      <c r="C61" s="46">
        <v>3</v>
      </c>
      <c r="D61" s="46">
        <v>2</v>
      </c>
      <c r="E61" s="46">
        <v>3</v>
      </c>
      <c r="F61" s="46">
        <v>2</v>
      </c>
      <c r="G61" s="46">
        <v>3</v>
      </c>
      <c r="H61" s="46">
        <v>2</v>
      </c>
      <c r="I61" s="46">
        <v>3</v>
      </c>
      <c r="J61" s="46">
        <v>2</v>
      </c>
      <c r="K61" s="46">
        <v>3</v>
      </c>
      <c r="L61" s="46">
        <v>2</v>
      </c>
      <c r="M61" s="46">
        <v>3</v>
      </c>
      <c r="N61" s="71"/>
      <c r="O61" s="71"/>
      <c r="P61" s="71"/>
      <c r="Q61" s="71"/>
      <c r="R61" s="71"/>
      <c r="S61" s="71"/>
      <c r="T61" s="71"/>
      <c r="U61" s="71"/>
      <c r="V61" s="71"/>
      <c r="W61" s="71"/>
      <c r="X61" s="71"/>
      <c r="Y61" s="71"/>
      <c r="Z61" s="71"/>
      <c r="AA61" s="71"/>
      <c r="AB61" s="71"/>
    </row>
    <row r="62" spans="1:28" x14ac:dyDescent="0.25">
      <c r="A62" s="45" t="s">
        <v>25</v>
      </c>
      <c r="B62" s="46">
        <v>2</v>
      </c>
      <c r="C62" s="46">
        <v>3</v>
      </c>
      <c r="D62" s="46">
        <v>2</v>
      </c>
      <c r="E62" s="46">
        <v>3</v>
      </c>
      <c r="F62" s="46">
        <v>2</v>
      </c>
      <c r="G62" s="46">
        <v>3</v>
      </c>
      <c r="H62" s="46">
        <v>2</v>
      </c>
      <c r="I62" s="46">
        <v>3</v>
      </c>
      <c r="J62" s="46">
        <v>2</v>
      </c>
      <c r="K62" s="46">
        <v>3</v>
      </c>
      <c r="L62" s="46">
        <v>2</v>
      </c>
      <c r="M62" s="46">
        <v>3</v>
      </c>
      <c r="N62" s="71"/>
      <c r="O62" s="71"/>
      <c r="P62" s="71"/>
      <c r="Q62" s="71"/>
      <c r="R62" s="71"/>
      <c r="S62" s="71"/>
      <c r="T62" s="71"/>
      <c r="U62" s="71"/>
      <c r="V62" s="71"/>
      <c r="W62" s="71"/>
      <c r="X62" s="71"/>
      <c r="Y62" s="71"/>
      <c r="Z62" s="71"/>
      <c r="AA62" s="71"/>
      <c r="AB62" s="71"/>
    </row>
    <row r="63" spans="1:28" x14ac:dyDescent="0.25">
      <c r="A63" s="45" t="s">
        <v>26</v>
      </c>
      <c r="B63" s="46">
        <v>2</v>
      </c>
      <c r="C63" s="46">
        <v>3</v>
      </c>
      <c r="D63" s="46">
        <v>2</v>
      </c>
      <c r="E63" s="46">
        <v>3</v>
      </c>
      <c r="F63" s="46">
        <v>2</v>
      </c>
      <c r="G63" s="46">
        <v>3</v>
      </c>
      <c r="H63" s="46">
        <v>2</v>
      </c>
      <c r="I63" s="46">
        <v>3</v>
      </c>
      <c r="J63" s="46">
        <v>2</v>
      </c>
      <c r="K63" s="46">
        <v>3</v>
      </c>
      <c r="L63" s="46">
        <v>2</v>
      </c>
      <c r="M63" s="46">
        <v>3</v>
      </c>
      <c r="N63" s="71"/>
      <c r="O63" s="71"/>
      <c r="P63" s="71"/>
      <c r="Q63" s="71"/>
      <c r="R63" s="71"/>
      <c r="S63" s="71"/>
      <c r="T63" s="71"/>
      <c r="U63" s="71"/>
      <c r="V63" s="71"/>
      <c r="W63" s="71"/>
      <c r="X63" s="71"/>
      <c r="Y63" s="71"/>
      <c r="Z63" s="71"/>
      <c r="AA63" s="71"/>
      <c r="AB63" s="71"/>
    </row>
    <row r="64" spans="1:28" x14ac:dyDescent="0.25">
      <c r="A64" s="47" t="s">
        <v>27</v>
      </c>
      <c r="B64" s="48">
        <f t="shared" ref="B64:M64" si="16">SUM(B52:B63)</f>
        <v>24</v>
      </c>
      <c r="C64" s="48">
        <f t="shared" si="16"/>
        <v>36</v>
      </c>
      <c r="D64" s="48">
        <f t="shared" si="16"/>
        <v>24</v>
      </c>
      <c r="E64" s="48">
        <f t="shared" si="16"/>
        <v>36</v>
      </c>
      <c r="F64" s="48">
        <f t="shared" si="16"/>
        <v>24</v>
      </c>
      <c r="G64" s="48">
        <f t="shared" si="16"/>
        <v>36</v>
      </c>
      <c r="H64" s="48">
        <f t="shared" si="16"/>
        <v>24</v>
      </c>
      <c r="I64" s="48">
        <f t="shared" si="16"/>
        <v>36</v>
      </c>
      <c r="J64" s="48">
        <f t="shared" si="16"/>
        <v>24</v>
      </c>
      <c r="K64" s="48">
        <f t="shared" si="16"/>
        <v>36</v>
      </c>
      <c r="L64" s="48">
        <f t="shared" si="16"/>
        <v>24</v>
      </c>
      <c r="M64" s="48">
        <f t="shared" si="16"/>
        <v>36</v>
      </c>
      <c r="N64" s="71"/>
      <c r="O64" s="71"/>
      <c r="P64" s="71"/>
      <c r="Q64" s="71"/>
      <c r="R64" s="71"/>
      <c r="S64" s="71"/>
      <c r="T64" s="71"/>
      <c r="U64" s="71"/>
      <c r="V64" s="71"/>
      <c r="W64" s="71"/>
      <c r="X64" s="71"/>
      <c r="Y64" s="71"/>
      <c r="Z64" s="71"/>
      <c r="AA64" s="71"/>
      <c r="AB64" s="71"/>
    </row>
    <row r="65" spans="1:28" x14ac:dyDescent="0.25">
      <c r="A65" s="47" t="s">
        <v>33</v>
      </c>
      <c r="B65" s="48">
        <f t="shared" ref="B65:M65" si="17">AVERAGE(B52:B63)</f>
        <v>2</v>
      </c>
      <c r="C65" s="48">
        <f t="shared" si="17"/>
        <v>3</v>
      </c>
      <c r="D65" s="48">
        <f t="shared" si="17"/>
        <v>2</v>
      </c>
      <c r="E65" s="48">
        <f t="shared" si="17"/>
        <v>3</v>
      </c>
      <c r="F65" s="48">
        <f t="shared" si="17"/>
        <v>2</v>
      </c>
      <c r="G65" s="48">
        <f t="shared" si="17"/>
        <v>3</v>
      </c>
      <c r="H65" s="48">
        <f t="shared" si="17"/>
        <v>2</v>
      </c>
      <c r="I65" s="48">
        <f t="shared" si="17"/>
        <v>3</v>
      </c>
      <c r="J65" s="48">
        <f t="shared" si="17"/>
        <v>2</v>
      </c>
      <c r="K65" s="48">
        <f t="shared" si="17"/>
        <v>3</v>
      </c>
      <c r="L65" s="48">
        <f t="shared" si="17"/>
        <v>2</v>
      </c>
      <c r="M65" s="48">
        <f t="shared" si="17"/>
        <v>3</v>
      </c>
      <c r="N65" s="71"/>
      <c r="O65" s="71"/>
      <c r="P65" s="71"/>
      <c r="Q65" s="71"/>
      <c r="R65" s="71"/>
      <c r="S65" s="71"/>
      <c r="T65" s="71"/>
      <c r="U65" s="71"/>
      <c r="V65" s="71"/>
      <c r="W65" s="71"/>
      <c r="X65" s="71"/>
      <c r="Y65" s="71"/>
      <c r="Z65" s="71"/>
      <c r="AA65" s="71"/>
      <c r="AB65" s="71"/>
    </row>
    <row r="66" spans="1:28" x14ac:dyDescent="0.25">
      <c r="A66" s="47" t="s">
        <v>34</v>
      </c>
      <c r="B66" s="48">
        <f t="shared" ref="B66:M66" si="18">MIN(B52:B63)</f>
        <v>2</v>
      </c>
      <c r="C66" s="48">
        <f t="shared" si="18"/>
        <v>3</v>
      </c>
      <c r="D66" s="48">
        <f t="shared" si="18"/>
        <v>2</v>
      </c>
      <c r="E66" s="48">
        <f t="shared" si="18"/>
        <v>3</v>
      </c>
      <c r="F66" s="48">
        <f t="shared" si="18"/>
        <v>2</v>
      </c>
      <c r="G66" s="48">
        <f t="shared" si="18"/>
        <v>3</v>
      </c>
      <c r="H66" s="48">
        <f t="shared" si="18"/>
        <v>2</v>
      </c>
      <c r="I66" s="48">
        <f t="shared" si="18"/>
        <v>3</v>
      </c>
      <c r="J66" s="48">
        <f t="shared" si="18"/>
        <v>2</v>
      </c>
      <c r="K66" s="48">
        <f t="shared" si="18"/>
        <v>3</v>
      </c>
      <c r="L66" s="48">
        <f t="shared" si="18"/>
        <v>2</v>
      </c>
      <c r="M66" s="48">
        <f t="shared" si="18"/>
        <v>3</v>
      </c>
      <c r="N66" s="71"/>
      <c r="O66" s="71"/>
      <c r="P66" s="71"/>
      <c r="Q66" s="71"/>
      <c r="R66" s="71"/>
      <c r="S66" s="71"/>
      <c r="T66" s="71"/>
      <c r="U66" s="71"/>
      <c r="V66" s="71"/>
      <c r="W66" s="71"/>
      <c r="X66" s="71"/>
      <c r="Y66" s="71"/>
      <c r="Z66" s="71"/>
      <c r="AA66" s="71"/>
      <c r="AB66" s="71"/>
    </row>
    <row r="67" spans="1:28" x14ac:dyDescent="0.25">
      <c r="A67" s="47" t="s">
        <v>35</v>
      </c>
      <c r="B67" s="48">
        <f t="shared" ref="B67:M67" si="19">MAX(B52:B63)</f>
        <v>2</v>
      </c>
      <c r="C67" s="48">
        <f t="shared" si="19"/>
        <v>3</v>
      </c>
      <c r="D67" s="48">
        <f t="shared" si="19"/>
        <v>2</v>
      </c>
      <c r="E67" s="48">
        <f t="shared" si="19"/>
        <v>3</v>
      </c>
      <c r="F67" s="48">
        <f t="shared" si="19"/>
        <v>2</v>
      </c>
      <c r="G67" s="48">
        <f t="shared" si="19"/>
        <v>3</v>
      </c>
      <c r="H67" s="48">
        <f t="shared" si="19"/>
        <v>2</v>
      </c>
      <c r="I67" s="48">
        <f t="shared" si="19"/>
        <v>3</v>
      </c>
      <c r="J67" s="48">
        <f t="shared" si="19"/>
        <v>2</v>
      </c>
      <c r="K67" s="48">
        <f t="shared" si="19"/>
        <v>3</v>
      </c>
      <c r="L67" s="48">
        <f t="shared" si="19"/>
        <v>2</v>
      </c>
      <c r="M67" s="48">
        <f t="shared" si="19"/>
        <v>3</v>
      </c>
      <c r="N67" s="71"/>
      <c r="O67" s="71"/>
      <c r="P67" s="71"/>
      <c r="Q67" s="71"/>
      <c r="R67" s="71"/>
      <c r="S67" s="71"/>
      <c r="T67" s="71"/>
      <c r="U67" s="71"/>
      <c r="V67" s="71"/>
      <c r="W67" s="71"/>
      <c r="X67" s="71"/>
      <c r="Y67" s="71"/>
      <c r="Z67" s="71"/>
      <c r="AA67" s="71"/>
      <c r="AB67" s="71"/>
    </row>
    <row r="68" spans="1:28"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row>
    <row r="69" spans="1:28"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row>
    <row r="70" spans="1:28"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row>
    <row r="71" spans="1:28"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row>
    <row r="72" spans="1:28"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row>
    <row r="73" spans="1:28"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row>
    <row r="74" spans="1:28"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row>
    <row r="75" spans="1:28" s="71" customFormat="1" x14ac:dyDescent="0.25"/>
    <row r="76" spans="1:28" s="71" customFormat="1" x14ac:dyDescent="0.25"/>
    <row r="77" spans="1:28" s="71" customFormat="1" x14ac:dyDescent="0.25"/>
    <row r="78" spans="1:28" s="71" customFormat="1" x14ac:dyDescent="0.25"/>
    <row r="79" spans="1:28" s="71" customFormat="1" x14ac:dyDescent="0.25"/>
    <row r="80" spans="1:28"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row r="244" s="71" customFormat="1" x14ac:dyDescent="0.25"/>
    <row r="245" s="71" customFormat="1" x14ac:dyDescent="0.25"/>
    <row r="246" s="71" customFormat="1" x14ac:dyDescent="0.25"/>
    <row r="247" s="71" customFormat="1" x14ac:dyDescent="0.25"/>
    <row r="248" s="71" customFormat="1" x14ac:dyDescent="0.25"/>
    <row r="249" s="71" customFormat="1" x14ac:dyDescent="0.25"/>
    <row r="250" s="71" customFormat="1" x14ac:dyDescent="0.25"/>
    <row r="251" s="71" customFormat="1" x14ac:dyDescent="0.25"/>
    <row r="252" s="71" customFormat="1" x14ac:dyDescent="0.25"/>
    <row r="253" s="71" customFormat="1" x14ac:dyDescent="0.25"/>
    <row r="254" s="71" customFormat="1" x14ac:dyDescent="0.25"/>
    <row r="255" s="71" customFormat="1" x14ac:dyDescent="0.25"/>
    <row r="256" s="71" customFormat="1" x14ac:dyDescent="0.25"/>
    <row r="257" spans="1:28" s="71" customFormat="1" x14ac:dyDescent="0.25"/>
    <row r="258" spans="1:28" s="71" customFormat="1" x14ac:dyDescent="0.25"/>
    <row r="259" spans="1:28" s="71" customFormat="1" x14ac:dyDescent="0.25"/>
    <row r="260" spans="1:28" s="71" customFormat="1" x14ac:dyDescent="0.25"/>
    <row r="261" spans="1:28" s="71" customFormat="1" x14ac:dyDescent="0.25"/>
    <row r="262" spans="1:28" s="71" customFormat="1" x14ac:dyDescent="0.25"/>
    <row r="263" spans="1:28" s="71" customFormat="1" x14ac:dyDescent="0.25"/>
    <row r="264" spans="1:28" s="71" customFormat="1" x14ac:dyDescent="0.25"/>
    <row r="265" spans="1:28" s="71" customFormat="1" x14ac:dyDescent="0.25"/>
    <row r="266" spans="1:28" s="71" customFormat="1" x14ac:dyDescent="0.25"/>
    <row r="267" spans="1:28"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sheetData>
  <sheetProtection formatCells="0" formatColumns="0" formatRows="0" insertColumns="0" insertRows="0" insertHyperlinks="0" deleteColumns="0" deleteRows="0" sort="0" autoFilter="0" pivotTables="0"/>
  <mergeCells count="12">
    <mergeCell ref="A23:M23"/>
    <mergeCell ref="A48:M48"/>
    <mergeCell ref="I5:J5"/>
    <mergeCell ref="A4:A6"/>
    <mergeCell ref="B4:H4"/>
    <mergeCell ref="I4:O4"/>
    <mergeCell ref="P4:V4"/>
    <mergeCell ref="B5:C5"/>
    <mergeCell ref="E5:H5"/>
    <mergeCell ref="L5:O5"/>
    <mergeCell ref="P5:Q5"/>
    <mergeCell ref="S5:V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0000"/>
  </sheetPr>
  <dimension ref="A1:BA270"/>
  <sheetViews>
    <sheetView topLeftCell="B4" zoomScaleNormal="100" workbookViewId="0">
      <selection activeCell="S12" sqref="S12"/>
    </sheetView>
  </sheetViews>
  <sheetFormatPr baseColWidth="10" defaultColWidth="11.42578125" defaultRowHeight="12.75" x14ac:dyDescent="0.25"/>
  <cols>
    <col min="1" max="1" width="20" style="1" bestFit="1" customWidth="1"/>
    <col min="2" max="2" width="15.140625" style="1" customWidth="1"/>
    <col min="3" max="3" width="14.7109375" style="1" customWidth="1"/>
    <col min="4" max="4" width="14.140625" style="1" customWidth="1"/>
    <col min="5" max="5" width="11.42578125" style="1"/>
    <col min="6" max="6" width="12.7109375" style="1" customWidth="1"/>
    <col min="7" max="28" width="11.42578125" style="1"/>
    <col min="29" max="51" width="11.42578125" style="71"/>
    <col min="52" max="16384" width="11.42578125" style="1"/>
  </cols>
  <sheetData>
    <row r="1" spans="1:53"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Z1" s="71"/>
      <c r="BA1" s="71"/>
    </row>
    <row r="2" spans="1:53" s="13" customFormat="1" ht="15" x14ac:dyDescent="0.25">
      <c r="A2" s="72"/>
      <c r="B2" s="72"/>
      <c r="C2" s="72"/>
      <c r="D2" s="73" t="s">
        <v>4</v>
      </c>
      <c r="E2" s="74"/>
      <c r="F2" s="74"/>
      <c r="G2" s="77">
        <v>1000</v>
      </c>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row>
    <row r="3" spans="1:53" s="13" customFormat="1" ht="15" thickBot="1" x14ac:dyDescent="0.3">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row>
    <row r="4" spans="1:53" s="13" customFormat="1" ht="15.75" thickBot="1" x14ac:dyDescent="0.3">
      <c r="A4" s="102" t="s">
        <v>5</v>
      </c>
      <c r="B4" s="96" t="s">
        <v>51</v>
      </c>
      <c r="C4" s="96"/>
      <c r="D4" s="96"/>
      <c r="E4" s="96"/>
      <c r="F4" s="96"/>
      <c r="G4" s="96"/>
      <c r="H4" s="96"/>
      <c r="I4" s="96" t="s">
        <v>52</v>
      </c>
      <c r="J4" s="96"/>
      <c r="K4" s="96"/>
      <c r="L4" s="96"/>
      <c r="M4" s="96"/>
      <c r="N4" s="96"/>
      <c r="O4" s="96"/>
      <c r="P4" s="96" t="s">
        <v>53</v>
      </c>
      <c r="Q4" s="96"/>
      <c r="R4" s="96"/>
      <c r="S4" s="96"/>
      <c r="T4" s="96"/>
      <c r="U4" s="96"/>
      <c r="V4" s="96"/>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row>
    <row r="5" spans="1:53" s="13" customFormat="1" ht="24.6" customHeight="1" thickBot="1" x14ac:dyDescent="0.3">
      <c r="A5" s="102"/>
      <c r="B5" s="103" t="s">
        <v>6</v>
      </c>
      <c r="C5" s="98"/>
      <c r="D5" s="14" t="s">
        <v>7</v>
      </c>
      <c r="E5" s="99" t="s">
        <v>8</v>
      </c>
      <c r="F5" s="100"/>
      <c r="G5" s="100"/>
      <c r="H5" s="101"/>
      <c r="I5" s="97" t="s">
        <v>6</v>
      </c>
      <c r="J5" s="98"/>
      <c r="K5" s="14" t="s">
        <v>7</v>
      </c>
      <c r="L5" s="99" t="s">
        <v>8</v>
      </c>
      <c r="M5" s="100"/>
      <c r="N5" s="100"/>
      <c r="O5" s="101"/>
      <c r="P5" s="97" t="s">
        <v>6</v>
      </c>
      <c r="Q5" s="98"/>
      <c r="R5" s="14" t="s">
        <v>7</v>
      </c>
      <c r="S5" s="99" t="s">
        <v>8</v>
      </c>
      <c r="T5" s="100"/>
      <c r="U5" s="100"/>
      <c r="V5" s="101"/>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row>
    <row r="6" spans="1:53" s="13" customFormat="1" ht="30" customHeight="1" thickBot="1" x14ac:dyDescent="0.3">
      <c r="A6" s="102"/>
      <c r="B6" s="68" t="s">
        <v>9</v>
      </c>
      <c r="C6" s="68" t="s">
        <v>11</v>
      </c>
      <c r="D6" s="15" t="s">
        <v>54</v>
      </c>
      <c r="E6" s="16" t="s">
        <v>57</v>
      </c>
      <c r="F6" s="17" t="s">
        <v>58</v>
      </c>
      <c r="G6" s="18" t="s">
        <v>14</v>
      </c>
      <c r="H6" s="19" t="s">
        <v>10</v>
      </c>
      <c r="I6" s="20" t="s">
        <v>9</v>
      </c>
      <c r="J6" s="68" t="s">
        <v>11</v>
      </c>
      <c r="K6" s="15" t="s">
        <v>54</v>
      </c>
      <c r="L6" s="16" t="s">
        <v>57</v>
      </c>
      <c r="M6" s="17" t="s">
        <v>58</v>
      </c>
      <c r="N6" s="18" t="s">
        <v>14</v>
      </c>
      <c r="O6" s="19" t="s">
        <v>10</v>
      </c>
      <c r="P6" s="20" t="s">
        <v>9</v>
      </c>
      <c r="Q6" s="68" t="s">
        <v>11</v>
      </c>
      <c r="R6" s="15" t="s">
        <v>54</v>
      </c>
      <c r="S6" s="16" t="s">
        <v>57</v>
      </c>
      <c r="T6" s="17" t="s">
        <v>58</v>
      </c>
      <c r="U6" s="18" t="s">
        <v>14</v>
      </c>
      <c r="V6" s="19" t="s">
        <v>10</v>
      </c>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row>
    <row r="7" spans="1:53" s="13" customFormat="1" ht="14.25" x14ac:dyDescent="0.25">
      <c r="A7" s="21" t="s">
        <v>15</v>
      </c>
      <c r="B7" s="22">
        <v>1</v>
      </c>
      <c r="C7" s="23">
        <v>1</v>
      </c>
      <c r="D7" s="23">
        <v>1</v>
      </c>
      <c r="E7" s="24">
        <f>C7/D7</f>
        <v>1</v>
      </c>
      <c r="F7" s="24">
        <f>C7/D7</f>
        <v>1</v>
      </c>
      <c r="G7" s="24">
        <f t="shared" ref="G7:G19" si="0">B7/$G$2</f>
        <v>1E-3</v>
      </c>
      <c r="H7" s="25">
        <f>C7/B7</f>
        <v>1</v>
      </c>
      <c r="I7" s="22">
        <v>1</v>
      </c>
      <c r="J7" s="23">
        <v>1</v>
      </c>
      <c r="K7" s="23">
        <v>1</v>
      </c>
      <c r="L7" s="24">
        <f>J7/K7</f>
        <v>1</v>
      </c>
      <c r="M7" s="24">
        <f>J7/K7</f>
        <v>1</v>
      </c>
      <c r="N7" s="24">
        <f>I7/$G$2</f>
        <v>1E-3</v>
      </c>
      <c r="O7" s="24">
        <f>J7/I7</f>
        <v>1</v>
      </c>
      <c r="P7" s="22">
        <v>1</v>
      </c>
      <c r="Q7" s="23">
        <v>1</v>
      </c>
      <c r="R7" s="23">
        <v>1</v>
      </c>
      <c r="S7" s="24">
        <f>Q7/R7</f>
        <v>1</v>
      </c>
      <c r="T7" s="24">
        <f>Q7/R7</f>
        <v>1</v>
      </c>
      <c r="U7" s="24">
        <f>P7/$G$2</f>
        <v>1E-3</v>
      </c>
      <c r="V7" s="24">
        <f>Q7/P7</f>
        <v>1</v>
      </c>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row>
    <row r="8" spans="1:53" s="13" customFormat="1" ht="14.25" x14ac:dyDescent="0.25">
      <c r="A8" s="26" t="s">
        <v>16</v>
      </c>
      <c r="B8" s="22">
        <v>1</v>
      </c>
      <c r="C8" s="23">
        <v>1</v>
      </c>
      <c r="D8" s="23">
        <v>1</v>
      </c>
      <c r="E8" s="24">
        <f t="shared" ref="E8:E19" si="1">C8/D8</f>
        <v>1</v>
      </c>
      <c r="F8" s="24">
        <f t="shared" ref="F8:F19" si="2">C8/D8</f>
        <v>1</v>
      </c>
      <c r="G8" s="24">
        <f t="shared" si="0"/>
        <v>1E-3</v>
      </c>
      <c r="H8" s="27">
        <f t="shared" ref="H8:H19" si="3">C8/B8</f>
        <v>1</v>
      </c>
      <c r="I8" s="22">
        <v>1</v>
      </c>
      <c r="J8" s="23">
        <v>1</v>
      </c>
      <c r="K8" s="23">
        <v>1</v>
      </c>
      <c r="L8" s="24">
        <f t="shared" ref="L8:L19" si="4">J8/K8</f>
        <v>1</v>
      </c>
      <c r="M8" s="24">
        <f t="shared" ref="M8:M19" si="5">J8/K8</f>
        <v>1</v>
      </c>
      <c r="N8" s="24">
        <f t="shared" ref="N8:N18" si="6">I8/$G$2</f>
        <v>1E-3</v>
      </c>
      <c r="O8" s="28">
        <f t="shared" ref="O8:O19" si="7">J8/I8</f>
        <v>1</v>
      </c>
      <c r="P8" s="22">
        <v>1</v>
      </c>
      <c r="Q8" s="23">
        <v>1</v>
      </c>
      <c r="R8" s="23">
        <v>1</v>
      </c>
      <c r="S8" s="24">
        <f t="shared" ref="S8:S19" si="8">Q8/R8</f>
        <v>1</v>
      </c>
      <c r="T8" s="24">
        <f t="shared" ref="T8:T19" si="9">Q8/R8</f>
        <v>1</v>
      </c>
      <c r="U8" s="24">
        <f t="shared" ref="U8:U18" si="10">P8/$G$2</f>
        <v>1E-3</v>
      </c>
      <c r="V8" s="28">
        <f t="shared" ref="V8:V19" si="11">Q8/P8</f>
        <v>1</v>
      </c>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3" s="13" customFormat="1" ht="14.25" x14ac:dyDescent="0.25">
      <c r="A9" s="21" t="s">
        <v>17</v>
      </c>
      <c r="B9" s="22">
        <v>1</v>
      </c>
      <c r="C9" s="23">
        <v>1</v>
      </c>
      <c r="D9" s="23">
        <v>1</v>
      </c>
      <c r="E9" s="24">
        <f t="shared" si="1"/>
        <v>1</v>
      </c>
      <c r="F9" s="24">
        <f t="shared" si="2"/>
        <v>1</v>
      </c>
      <c r="G9" s="24">
        <f t="shared" si="0"/>
        <v>1E-3</v>
      </c>
      <c r="H9" s="27">
        <f t="shared" si="3"/>
        <v>1</v>
      </c>
      <c r="I9" s="22">
        <v>1</v>
      </c>
      <c r="J9" s="23">
        <v>1</v>
      </c>
      <c r="K9" s="23">
        <v>1</v>
      </c>
      <c r="L9" s="24">
        <f t="shared" si="4"/>
        <v>1</v>
      </c>
      <c r="M9" s="24">
        <f t="shared" si="5"/>
        <v>1</v>
      </c>
      <c r="N9" s="24">
        <f t="shared" si="6"/>
        <v>1E-3</v>
      </c>
      <c r="O9" s="28">
        <f t="shared" si="7"/>
        <v>1</v>
      </c>
      <c r="P9" s="22">
        <v>1</v>
      </c>
      <c r="Q9" s="23">
        <v>1</v>
      </c>
      <c r="R9" s="23">
        <v>1</v>
      </c>
      <c r="S9" s="24">
        <f t="shared" si="8"/>
        <v>1</v>
      </c>
      <c r="T9" s="24">
        <f t="shared" si="9"/>
        <v>1</v>
      </c>
      <c r="U9" s="24">
        <f t="shared" si="10"/>
        <v>1E-3</v>
      </c>
      <c r="V9" s="28">
        <f t="shared" si="11"/>
        <v>1</v>
      </c>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row>
    <row r="10" spans="1:53" s="13" customFormat="1" ht="14.25" x14ac:dyDescent="0.25">
      <c r="A10" s="26" t="s">
        <v>18</v>
      </c>
      <c r="B10" s="22">
        <v>1</v>
      </c>
      <c r="C10" s="23">
        <v>1</v>
      </c>
      <c r="D10" s="23">
        <v>1</v>
      </c>
      <c r="E10" s="24">
        <f t="shared" si="1"/>
        <v>1</v>
      </c>
      <c r="F10" s="24">
        <f t="shared" si="2"/>
        <v>1</v>
      </c>
      <c r="G10" s="24">
        <f t="shared" si="0"/>
        <v>1E-3</v>
      </c>
      <c r="H10" s="27">
        <f t="shared" si="3"/>
        <v>1</v>
      </c>
      <c r="I10" s="22">
        <v>1</v>
      </c>
      <c r="J10" s="23">
        <v>1</v>
      </c>
      <c r="K10" s="23">
        <v>1</v>
      </c>
      <c r="L10" s="24">
        <f t="shared" si="4"/>
        <v>1</v>
      </c>
      <c r="M10" s="24">
        <f t="shared" si="5"/>
        <v>1</v>
      </c>
      <c r="N10" s="24">
        <f t="shared" si="6"/>
        <v>1E-3</v>
      </c>
      <c r="O10" s="28">
        <f t="shared" si="7"/>
        <v>1</v>
      </c>
      <c r="P10" s="22">
        <v>1</v>
      </c>
      <c r="Q10" s="23">
        <v>1</v>
      </c>
      <c r="R10" s="23">
        <v>1</v>
      </c>
      <c r="S10" s="24">
        <f t="shared" si="8"/>
        <v>1</v>
      </c>
      <c r="T10" s="24">
        <f t="shared" si="9"/>
        <v>1</v>
      </c>
      <c r="U10" s="24">
        <f t="shared" si="10"/>
        <v>1E-3</v>
      </c>
      <c r="V10" s="28">
        <f t="shared" si="11"/>
        <v>1</v>
      </c>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row>
    <row r="11" spans="1:53" s="13" customFormat="1" ht="14.25" x14ac:dyDescent="0.25">
      <c r="A11" s="21" t="s">
        <v>19</v>
      </c>
      <c r="B11" s="22">
        <v>1</v>
      </c>
      <c r="C11" s="23">
        <v>1</v>
      </c>
      <c r="D11" s="23">
        <v>1</v>
      </c>
      <c r="E11" s="24">
        <f t="shared" si="1"/>
        <v>1</v>
      </c>
      <c r="F11" s="24">
        <f t="shared" si="2"/>
        <v>1</v>
      </c>
      <c r="G11" s="24">
        <f t="shared" si="0"/>
        <v>1E-3</v>
      </c>
      <c r="H11" s="27">
        <f t="shared" si="3"/>
        <v>1</v>
      </c>
      <c r="I11" s="22">
        <v>1</v>
      </c>
      <c r="J11" s="23">
        <v>1</v>
      </c>
      <c r="K11" s="23">
        <v>1</v>
      </c>
      <c r="L11" s="24">
        <f t="shared" si="4"/>
        <v>1</v>
      </c>
      <c r="M11" s="24">
        <f t="shared" si="5"/>
        <v>1</v>
      </c>
      <c r="N11" s="24">
        <f t="shared" si="6"/>
        <v>1E-3</v>
      </c>
      <c r="O11" s="28">
        <f t="shared" si="7"/>
        <v>1</v>
      </c>
      <c r="P11" s="22">
        <v>1</v>
      </c>
      <c r="Q11" s="23">
        <v>1</v>
      </c>
      <c r="R11" s="23">
        <v>1</v>
      </c>
      <c r="S11" s="24">
        <f t="shared" si="8"/>
        <v>1</v>
      </c>
      <c r="T11" s="24">
        <f t="shared" si="9"/>
        <v>1</v>
      </c>
      <c r="U11" s="24">
        <f t="shared" si="10"/>
        <v>1E-3</v>
      </c>
      <c r="V11" s="28">
        <f t="shared" si="11"/>
        <v>1</v>
      </c>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row>
    <row r="12" spans="1:53" s="13" customFormat="1" ht="14.25" x14ac:dyDescent="0.25">
      <c r="A12" s="26" t="s">
        <v>20</v>
      </c>
      <c r="B12" s="22">
        <v>1</v>
      </c>
      <c r="C12" s="23">
        <v>1</v>
      </c>
      <c r="D12" s="23">
        <v>1</v>
      </c>
      <c r="E12" s="24">
        <f t="shared" si="1"/>
        <v>1</v>
      </c>
      <c r="F12" s="24">
        <f t="shared" si="2"/>
        <v>1</v>
      </c>
      <c r="G12" s="24">
        <f t="shared" si="0"/>
        <v>1E-3</v>
      </c>
      <c r="H12" s="27">
        <f t="shared" si="3"/>
        <v>1</v>
      </c>
      <c r="I12" s="22">
        <v>1</v>
      </c>
      <c r="J12" s="23">
        <v>1</v>
      </c>
      <c r="K12" s="23">
        <v>1</v>
      </c>
      <c r="L12" s="24">
        <f t="shared" si="4"/>
        <v>1</v>
      </c>
      <c r="M12" s="24">
        <f t="shared" si="5"/>
        <v>1</v>
      </c>
      <c r="N12" s="24">
        <f t="shared" si="6"/>
        <v>1E-3</v>
      </c>
      <c r="O12" s="28">
        <f t="shared" si="7"/>
        <v>1</v>
      </c>
      <c r="P12" s="22">
        <v>1</v>
      </c>
      <c r="Q12" s="23">
        <v>1</v>
      </c>
      <c r="R12" s="23">
        <v>1</v>
      </c>
      <c r="S12" s="24">
        <f t="shared" si="8"/>
        <v>1</v>
      </c>
      <c r="T12" s="24">
        <f t="shared" si="9"/>
        <v>1</v>
      </c>
      <c r="U12" s="24">
        <f t="shared" si="10"/>
        <v>1E-3</v>
      </c>
      <c r="V12" s="28">
        <f t="shared" si="11"/>
        <v>1</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row>
    <row r="13" spans="1:53" s="13" customFormat="1" ht="14.25" x14ac:dyDescent="0.25">
      <c r="A13" s="21" t="s">
        <v>21</v>
      </c>
      <c r="B13" s="22">
        <v>1</v>
      </c>
      <c r="C13" s="23">
        <v>1</v>
      </c>
      <c r="D13" s="23">
        <v>1</v>
      </c>
      <c r="E13" s="24">
        <f t="shared" si="1"/>
        <v>1</v>
      </c>
      <c r="F13" s="24">
        <f t="shared" si="2"/>
        <v>1</v>
      </c>
      <c r="G13" s="24">
        <f t="shared" si="0"/>
        <v>1E-3</v>
      </c>
      <c r="H13" s="27">
        <f t="shared" si="3"/>
        <v>1</v>
      </c>
      <c r="I13" s="22">
        <v>1</v>
      </c>
      <c r="J13" s="23">
        <v>1</v>
      </c>
      <c r="K13" s="23">
        <v>1</v>
      </c>
      <c r="L13" s="24">
        <f t="shared" si="4"/>
        <v>1</v>
      </c>
      <c r="M13" s="24">
        <f t="shared" si="5"/>
        <v>1</v>
      </c>
      <c r="N13" s="24">
        <f t="shared" si="6"/>
        <v>1E-3</v>
      </c>
      <c r="O13" s="28">
        <f t="shared" si="7"/>
        <v>1</v>
      </c>
      <c r="P13" s="22">
        <v>1</v>
      </c>
      <c r="Q13" s="23">
        <v>1</v>
      </c>
      <c r="R13" s="23">
        <v>1</v>
      </c>
      <c r="S13" s="24">
        <f t="shared" si="8"/>
        <v>1</v>
      </c>
      <c r="T13" s="24">
        <f t="shared" si="9"/>
        <v>1</v>
      </c>
      <c r="U13" s="24">
        <f t="shared" si="10"/>
        <v>1E-3</v>
      </c>
      <c r="V13" s="28">
        <f t="shared" si="11"/>
        <v>1</v>
      </c>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row>
    <row r="14" spans="1:53" s="13" customFormat="1" ht="17.25" customHeight="1" x14ac:dyDescent="0.25">
      <c r="A14" s="26" t="s">
        <v>22</v>
      </c>
      <c r="B14" s="22">
        <v>1</v>
      </c>
      <c r="C14" s="23">
        <v>1</v>
      </c>
      <c r="D14" s="23">
        <v>1</v>
      </c>
      <c r="E14" s="24">
        <f t="shared" si="1"/>
        <v>1</v>
      </c>
      <c r="F14" s="24">
        <f t="shared" si="2"/>
        <v>1</v>
      </c>
      <c r="G14" s="24">
        <f t="shared" si="0"/>
        <v>1E-3</v>
      </c>
      <c r="H14" s="27">
        <f t="shared" si="3"/>
        <v>1</v>
      </c>
      <c r="I14" s="22">
        <v>1</v>
      </c>
      <c r="J14" s="23">
        <v>1</v>
      </c>
      <c r="K14" s="23">
        <v>1</v>
      </c>
      <c r="L14" s="24">
        <f t="shared" si="4"/>
        <v>1</v>
      </c>
      <c r="M14" s="24">
        <f t="shared" si="5"/>
        <v>1</v>
      </c>
      <c r="N14" s="24">
        <f t="shared" si="6"/>
        <v>1E-3</v>
      </c>
      <c r="O14" s="28">
        <f t="shared" si="7"/>
        <v>1</v>
      </c>
      <c r="P14" s="22">
        <v>1</v>
      </c>
      <c r="Q14" s="23">
        <v>1</v>
      </c>
      <c r="R14" s="23">
        <v>1</v>
      </c>
      <c r="S14" s="24">
        <f t="shared" si="8"/>
        <v>1</v>
      </c>
      <c r="T14" s="24">
        <f t="shared" si="9"/>
        <v>1</v>
      </c>
      <c r="U14" s="24">
        <f t="shared" si="10"/>
        <v>1E-3</v>
      </c>
      <c r="V14" s="28">
        <f t="shared" si="11"/>
        <v>1</v>
      </c>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row>
    <row r="15" spans="1:53" s="13" customFormat="1" ht="17.25" customHeight="1" x14ac:dyDescent="0.25">
      <c r="A15" s="21" t="s">
        <v>23</v>
      </c>
      <c r="B15" s="22">
        <v>1</v>
      </c>
      <c r="C15" s="23">
        <v>1</v>
      </c>
      <c r="D15" s="23">
        <v>1</v>
      </c>
      <c r="E15" s="24">
        <f t="shared" si="1"/>
        <v>1</v>
      </c>
      <c r="F15" s="24">
        <f t="shared" si="2"/>
        <v>1</v>
      </c>
      <c r="G15" s="24">
        <f t="shared" si="0"/>
        <v>1E-3</v>
      </c>
      <c r="H15" s="27">
        <f t="shared" si="3"/>
        <v>1</v>
      </c>
      <c r="I15" s="22">
        <v>1</v>
      </c>
      <c r="J15" s="23">
        <v>1</v>
      </c>
      <c r="K15" s="23">
        <v>1</v>
      </c>
      <c r="L15" s="24">
        <f t="shared" si="4"/>
        <v>1</v>
      </c>
      <c r="M15" s="24">
        <f t="shared" si="5"/>
        <v>1</v>
      </c>
      <c r="N15" s="24">
        <f t="shared" si="6"/>
        <v>1E-3</v>
      </c>
      <c r="O15" s="28">
        <f t="shared" si="7"/>
        <v>1</v>
      </c>
      <c r="P15" s="22">
        <v>1</v>
      </c>
      <c r="Q15" s="23">
        <v>1</v>
      </c>
      <c r="R15" s="23">
        <v>1</v>
      </c>
      <c r="S15" s="24">
        <f t="shared" si="8"/>
        <v>1</v>
      </c>
      <c r="T15" s="24">
        <f t="shared" si="9"/>
        <v>1</v>
      </c>
      <c r="U15" s="24">
        <f t="shared" si="10"/>
        <v>1E-3</v>
      </c>
      <c r="V15" s="28">
        <f t="shared" si="11"/>
        <v>1</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row>
    <row r="16" spans="1:53" s="13" customFormat="1" ht="17.25" customHeight="1" x14ac:dyDescent="0.25">
      <c r="A16" s="26" t="s">
        <v>24</v>
      </c>
      <c r="B16" s="22">
        <v>1</v>
      </c>
      <c r="C16" s="23">
        <v>1</v>
      </c>
      <c r="D16" s="23">
        <v>1</v>
      </c>
      <c r="E16" s="24">
        <f t="shared" si="1"/>
        <v>1</v>
      </c>
      <c r="F16" s="24">
        <f t="shared" si="2"/>
        <v>1</v>
      </c>
      <c r="G16" s="24">
        <f t="shared" si="0"/>
        <v>1E-3</v>
      </c>
      <c r="H16" s="27">
        <f t="shared" si="3"/>
        <v>1</v>
      </c>
      <c r="I16" s="22">
        <v>1</v>
      </c>
      <c r="J16" s="23">
        <v>1</v>
      </c>
      <c r="K16" s="23">
        <v>1</v>
      </c>
      <c r="L16" s="24">
        <f t="shared" si="4"/>
        <v>1</v>
      </c>
      <c r="M16" s="24">
        <f t="shared" si="5"/>
        <v>1</v>
      </c>
      <c r="N16" s="24">
        <f t="shared" si="6"/>
        <v>1E-3</v>
      </c>
      <c r="O16" s="28">
        <f t="shared" si="7"/>
        <v>1</v>
      </c>
      <c r="P16" s="22">
        <v>1</v>
      </c>
      <c r="Q16" s="23">
        <v>1</v>
      </c>
      <c r="R16" s="23">
        <v>1</v>
      </c>
      <c r="S16" s="24">
        <f t="shared" si="8"/>
        <v>1</v>
      </c>
      <c r="T16" s="24">
        <f t="shared" si="9"/>
        <v>1</v>
      </c>
      <c r="U16" s="24">
        <f t="shared" si="10"/>
        <v>1E-3</v>
      </c>
      <c r="V16" s="28">
        <f t="shared" si="11"/>
        <v>1</v>
      </c>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row>
    <row r="17" spans="1:51" s="13" customFormat="1" ht="17.25" customHeight="1" x14ac:dyDescent="0.25">
      <c r="A17" s="21" t="s">
        <v>25</v>
      </c>
      <c r="B17" s="22">
        <v>1</v>
      </c>
      <c r="C17" s="23">
        <v>1</v>
      </c>
      <c r="D17" s="23">
        <v>1</v>
      </c>
      <c r="E17" s="24">
        <f t="shared" si="1"/>
        <v>1</v>
      </c>
      <c r="F17" s="24">
        <f t="shared" si="2"/>
        <v>1</v>
      </c>
      <c r="G17" s="24">
        <f t="shared" si="0"/>
        <v>1E-3</v>
      </c>
      <c r="H17" s="27">
        <f t="shared" si="3"/>
        <v>1</v>
      </c>
      <c r="I17" s="22">
        <v>1</v>
      </c>
      <c r="J17" s="23">
        <v>1</v>
      </c>
      <c r="K17" s="23">
        <v>1</v>
      </c>
      <c r="L17" s="24">
        <f t="shared" si="4"/>
        <v>1</v>
      </c>
      <c r="M17" s="24">
        <f t="shared" si="5"/>
        <v>1</v>
      </c>
      <c r="N17" s="24">
        <f t="shared" si="6"/>
        <v>1E-3</v>
      </c>
      <c r="O17" s="28">
        <f t="shared" si="7"/>
        <v>1</v>
      </c>
      <c r="P17" s="22">
        <v>1</v>
      </c>
      <c r="Q17" s="23">
        <v>1</v>
      </c>
      <c r="R17" s="23">
        <v>1</v>
      </c>
      <c r="S17" s="24">
        <f t="shared" si="8"/>
        <v>1</v>
      </c>
      <c r="T17" s="24">
        <f t="shared" si="9"/>
        <v>1</v>
      </c>
      <c r="U17" s="24">
        <f t="shared" si="10"/>
        <v>1E-3</v>
      </c>
      <c r="V17" s="28">
        <f t="shared" si="11"/>
        <v>1</v>
      </c>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row>
    <row r="18" spans="1:51" s="13" customFormat="1" ht="15" thickBot="1" x14ac:dyDescent="0.3">
      <c r="A18" s="26" t="s">
        <v>26</v>
      </c>
      <c r="B18" s="22">
        <v>1</v>
      </c>
      <c r="C18" s="23">
        <v>1</v>
      </c>
      <c r="D18" s="23">
        <v>1</v>
      </c>
      <c r="E18" s="24">
        <f t="shared" si="1"/>
        <v>1</v>
      </c>
      <c r="F18" s="24">
        <f t="shared" si="2"/>
        <v>1</v>
      </c>
      <c r="G18" s="24">
        <f t="shared" si="0"/>
        <v>1E-3</v>
      </c>
      <c r="H18" s="27">
        <f t="shared" si="3"/>
        <v>1</v>
      </c>
      <c r="I18" s="22">
        <v>1</v>
      </c>
      <c r="J18" s="23">
        <v>1</v>
      </c>
      <c r="K18" s="23">
        <v>1</v>
      </c>
      <c r="L18" s="24">
        <f t="shared" si="4"/>
        <v>1</v>
      </c>
      <c r="M18" s="24">
        <f t="shared" si="5"/>
        <v>1</v>
      </c>
      <c r="N18" s="24">
        <f t="shared" si="6"/>
        <v>1E-3</v>
      </c>
      <c r="O18" s="28">
        <f t="shared" si="7"/>
        <v>1</v>
      </c>
      <c r="P18" s="22">
        <v>1</v>
      </c>
      <c r="Q18" s="23">
        <v>1</v>
      </c>
      <c r="R18" s="23">
        <v>1</v>
      </c>
      <c r="S18" s="24">
        <f t="shared" si="8"/>
        <v>1</v>
      </c>
      <c r="T18" s="24">
        <f t="shared" si="9"/>
        <v>1</v>
      </c>
      <c r="U18" s="24">
        <f t="shared" si="10"/>
        <v>1E-3</v>
      </c>
      <c r="V18" s="28">
        <f t="shared" si="11"/>
        <v>1</v>
      </c>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row>
    <row r="19" spans="1:51" s="13" customFormat="1" ht="15.75" thickBot="1" x14ac:dyDescent="0.3">
      <c r="A19" s="29" t="s">
        <v>27</v>
      </c>
      <c r="B19" s="31">
        <f>SUM(B7:B18)</f>
        <v>12</v>
      </c>
      <c r="C19" s="32">
        <f>SUM(C7:C18)</f>
        <v>12</v>
      </c>
      <c r="D19" s="33">
        <f>SUM(D7:D18)</f>
        <v>12</v>
      </c>
      <c r="E19" s="34">
        <f t="shared" si="1"/>
        <v>1</v>
      </c>
      <c r="F19" s="34">
        <f t="shared" si="2"/>
        <v>1</v>
      </c>
      <c r="G19" s="34">
        <f t="shared" si="0"/>
        <v>1.2E-2</v>
      </c>
      <c r="H19" s="35">
        <f t="shared" si="3"/>
        <v>1</v>
      </c>
      <c r="I19" s="36">
        <f>SUM(I7:I18)</f>
        <v>12</v>
      </c>
      <c r="J19" s="30">
        <f>SUM(J7:J18)</f>
        <v>12</v>
      </c>
      <c r="K19" s="37">
        <f>SUM(K7:K18)</f>
        <v>12</v>
      </c>
      <c r="L19" s="38">
        <f t="shared" si="4"/>
        <v>1</v>
      </c>
      <c r="M19" s="38">
        <f t="shared" si="5"/>
        <v>1</v>
      </c>
      <c r="N19" s="24">
        <f>I19/$G$2</f>
        <v>1.2E-2</v>
      </c>
      <c r="O19" s="38">
        <f t="shared" si="7"/>
        <v>1</v>
      </c>
      <c r="P19" s="36">
        <f>SUM(P7:P18)</f>
        <v>12</v>
      </c>
      <c r="Q19" s="30">
        <f>SUM(Q7:Q18)</f>
        <v>12</v>
      </c>
      <c r="R19" s="37">
        <f>SUM(R7:R18)</f>
        <v>12</v>
      </c>
      <c r="S19" s="38">
        <f t="shared" si="8"/>
        <v>1</v>
      </c>
      <c r="T19" s="38">
        <f t="shared" si="9"/>
        <v>1</v>
      </c>
      <c r="U19" s="24">
        <f>P19/$G$2</f>
        <v>1.2E-2</v>
      </c>
      <c r="V19" s="38">
        <f t="shared" si="11"/>
        <v>1</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row>
    <row r="20" spans="1:51" x14ac:dyDescent="0.2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1:5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row>
    <row r="22" spans="1:51" x14ac:dyDescent="0.2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row>
    <row r="23" spans="1:51" ht="15.75" x14ac:dyDescent="0.25">
      <c r="A23" s="95" t="s">
        <v>28</v>
      </c>
      <c r="B23" s="95"/>
      <c r="C23" s="95"/>
      <c r="D23" s="95"/>
      <c r="E23" s="95"/>
      <c r="F23" s="95"/>
      <c r="G23" s="95"/>
      <c r="H23" s="95"/>
      <c r="I23" s="95"/>
      <c r="J23" s="95"/>
      <c r="K23" s="95"/>
      <c r="L23" s="95"/>
      <c r="M23" s="95"/>
      <c r="N23" s="71"/>
      <c r="O23" s="71"/>
      <c r="P23" s="71"/>
      <c r="Q23" s="71"/>
      <c r="R23" s="71"/>
      <c r="S23" s="71"/>
      <c r="T23" s="71"/>
      <c r="U23" s="71"/>
      <c r="V23" s="71"/>
      <c r="W23" s="71"/>
      <c r="X23" s="71"/>
      <c r="Y23" s="71"/>
      <c r="Z23" s="71"/>
      <c r="AA23" s="71"/>
      <c r="AB23" s="71"/>
    </row>
    <row r="24" spans="1:51" x14ac:dyDescent="0.2">
      <c r="A24" s="75"/>
      <c r="B24" s="75"/>
      <c r="C24" s="75"/>
      <c r="D24" s="75"/>
      <c r="E24" s="75"/>
      <c r="F24" s="75"/>
      <c r="G24" s="75"/>
      <c r="H24" s="75"/>
      <c r="I24" s="75"/>
      <c r="J24" s="75"/>
      <c r="K24" s="75"/>
      <c r="L24" s="75"/>
      <c r="M24" s="75"/>
      <c r="N24" s="71"/>
      <c r="O24" s="71"/>
      <c r="P24" s="71"/>
      <c r="Q24" s="71"/>
      <c r="R24" s="71"/>
      <c r="S24" s="71"/>
      <c r="T24" s="71"/>
      <c r="U24" s="71"/>
      <c r="V24" s="71"/>
      <c r="W24" s="71"/>
      <c r="X24" s="71"/>
      <c r="Y24" s="71"/>
      <c r="Z24" s="71"/>
      <c r="AA24" s="71"/>
      <c r="AB24" s="71"/>
    </row>
    <row r="25" spans="1:51" x14ac:dyDescent="0.2">
      <c r="A25" s="40" t="s">
        <v>29</v>
      </c>
      <c r="B25" s="39"/>
      <c r="C25" s="41"/>
      <c r="D25" s="75"/>
      <c r="E25" s="75"/>
      <c r="F25" s="75"/>
      <c r="G25" s="75"/>
      <c r="H25" s="75"/>
      <c r="I25" s="75"/>
      <c r="J25" s="75"/>
      <c r="K25" s="75"/>
      <c r="L25" s="75"/>
      <c r="M25" s="75"/>
      <c r="N25" s="71"/>
      <c r="O25" s="71"/>
      <c r="P25" s="71"/>
      <c r="Q25" s="71"/>
      <c r="R25" s="71"/>
      <c r="S25" s="71"/>
      <c r="T25" s="71"/>
      <c r="U25" s="71"/>
      <c r="V25" s="71"/>
      <c r="W25" s="71"/>
      <c r="X25" s="71"/>
      <c r="Y25" s="71"/>
      <c r="Z25" s="71"/>
      <c r="AA25" s="71"/>
      <c r="AB25" s="71"/>
    </row>
    <row r="26" spans="1:51" ht="13.5" thickBot="1" x14ac:dyDescent="0.25">
      <c r="A26" s="76"/>
      <c r="B26" s="75"/>
      <c r="C26" s="75"/>
      <c r="D26" s="75"/>
      <c r="E26" s="75"/>
      <c r="F26" s="75"/>
      <c r="G26" s="75"/>
      <c r="H26" s="75"/>
      <c r="I26" s="75"/>
      <c r="J26" s="75"/>
      <c r="K26" s="75"/>
      <c r="L26" s="75"/>
      <c r="M26" s="75"/>
      <c r="N26" s="71"/>
      <c r="O26" s="71"/>
      <c r="P26" s="71"/>
      <c r="Q26" s="71"/>
      <c r="R26" s="71"/>
      <c r="S26" s="71"/>
      <c r="T26" s="71"/>
      <c r="U26" s="71"/>
      <c r="V26" s="71"/>
      <c r="W26" s="71"/>
      <c r="X26" s="71"/>
      <c r="Y26" s="71"/>
      <c r="Z26" s="71"/>
      <c r="AA26" s="71"/>
      <c r="AB26" s="71"/>
    </row>
    <row r="27" spans="1:51" ht="13.5" thickBot="1" x14ac:dyDescent="0.3">
      <c r="A27" s="67" t="s">
        <v>30</v>
      </c>
      <c r="B27" s="42">
        <v>2015</v>
      </c>
      <c r="C27" s="43"/>
      <c r="D27" s="42">
        <v>2016</v>
      </c>
      <c r="E27" s="43"/>
      <c r="F27" s="42">
        <v>2017</v>
      </c>
      <c r="G27" s="43"/>
      <c r="H27" s="42">
        <v>2018</v>
      </c>
      <c r="I27" s="43"/>
      <c r="J27" s="42">
        <v>2019</v>
      </c>
      <c r="K27" s="43"/>
      <c r="L27" s="42">
        <v>2020</v>
      </c>
      <c r="M27" s="43"/>
      <c r="N27" s="71"/>
      <c r="O27" s="71"/>
      <c r="P27" s="71"/>
      <c r="Q27" s="71"/>
      <c r="R27" s="71"/>
      <c r="S27" s="71"/>
      <c r="T27" s="71"/>
      <c r="U27" s="71"/>
      <c r="V27" s="71"/>
      <c r="W27" s="71"/>
      <c r="X27" s="71"/>
      <c r="Y27" s="71"/>
      <c r="Z27" s="71"/>
      <c r="AA27" s="71"/>
      <c r="AB27" s="71"/>
    </row>
    <row r="28" spans="1:51" ht="38.25" x14ac:dyDescent="0.25">
      <c r="A28" s="69"/>
      <c r="B28" s="44" t="s">
        <v>31</v>
      </c>
      <c r="C28" s="44" t="s">
        <v>32</v>
      </c>
      <c r="D28" s="44" t="s">
        <v>31</v>
      </c>
      <c r="E28" s="44" t="s">
        <v>32</v>
      </c>
      <c r="F28" s="44" t="s">
        <v>31</v>
      </c>
      <c r="G28" s="44" t="s">
        <v>32</v>
      </c>
      <c r="H28" s="44" t="s">
        <v>31</v>
      </c>
      <c r="I28" s="44" t="s">
        <v>32</v>
      </c>
      <c r="J28" s="44" t="s">
        <v>31</v>
      </c>
      <c r="K28" s="44" t="s">
        <v>32</v>
      </c>
      <c r="L28" s="44" t="s">
        <v>31</v>
      </c>
      <c r="M28" s="44" t="s">
        <v>32</v>
      </c>
      <c r="N28" s="71"/>
      <c r="O28" s="71"/>
      <c r="P28" s="71"/>
      <c r="Q28" s="71"/>
      <c r="R28" s="71"/>
      <c r="S28" s="71"/>
      <c r="T28" s="71"/>
      <c r="U28" s="71"/>
      <c r="V28" s="71"/>
      <c r="W28" s="71"/>
      <c r="X28" s="71"/>
      <c r="Y28" s="71"/>
      <c r="Z28" s="71"/>
      <c r="AA28" s="71"/>
      <c r="AB28" s="71"/>
    </row>
    <row r="29" spans="1:51" x14ac:dyDescent="0.25">
      <c r="A29" s="45" t="s">
        <v>15</v>
      </c>
      <c r="B29" s="46">
        <v>1</v>
      </c>
      <c r="C29" s="46">
        <v>2</v>
      </c>
      <c r="D29" s="46">
        <v>1</v>
      </c>
      <c r="E29" s="46">
        <v>2</v>
      </c>
      <c r="F29" s="46">
        <v>1</v>
      </c>
      <c r="G29" s="46">
        <v>2</v>
      </c>
      <c r="H29" s="46">
        <v>1</v>
      </c>
      <c r="I29" s="46">
        <v>2</v>
      </c>
      <c r="J29" s="46">
        <v>1</v>
      </c>
      <c r="K29" s="46">
        <v>2</v>
      </c>
      <c r="L29" s="46">
        <v>1</v>
      </c>
      <c r="M29" s="46">
        <v>2</v>
      </c>
      <c r="N29" s="71"/>
      <c r="O29" s="71"/>
      <c r="P29" s="71"/>
      <c r="Q29" s="71"/>
      <c r="R29" s="71"/>
      <c r="S29" s="71"/>
      <c r="T29" s="71"/>
      <c r="U29" s="71"/>
      <c r="V29" s="71"/>
      <c r="W29" s="71"/>
      <c r="X29" s="71"/>
      <c r="Y29" s="71"/>
      <c r="Z29" s="71"/>
      <c r="AA29" s="71"/>
      <c r="AB29" s="71"/>
    </row>
    <row r="30" spans="1:51" x14ac:dyDescent="0.25">
      <c r="A30" s="45" t="s">
        <v>16</v>
      </c>
      <c r="B30" s="46">
        <v>1</v>
      </c>
      <c r="C30" s="46">
        <v>2</v>
      </c>
      <c r="D30" s="46">
        <v>1</v>
      </c>
      <c r="E30" s="46">
        <v>2</v>
      </c>
      <c r="F30" s="46">
        <v>1</v>
      </c>
      <c r="G30" s="46">
        <v>2</v>
      </c>
      <c r="H30" s="46">
        <v>1</v>
      </c>
      <c r="I30" s="46">
        <v>2</v>
      </c>
      <c r="J30" s="46">
        <v>1</v>
      </c>
      <c r="K30" s="46">
        <v>2</v>
      </c>
      <c r="L30" s="46">
        <v>1</v>
      </c>
      <c r="M30" s="46">
        <v>2</v>
      </c>
      <c r="N30" s="71"/>
      <c r="O30" s="71"/>
      <c r="P30" s="71"/>
      <c r="Q30" s="71"/>
      <c r="R30" s="71"/>
      <c r="S30" s="71"/>
      <c r="T30" s="71"/>
      <c r="U30" s="71"/>
      <c r="V30" s="71"/>
      <c r="W30" s="71"/>
      <c r="X30" s="71"/>
      <c r="Y30" s="71"/>
      <c r="Z30" s="71"/>
      <c r="AA30" s="71"/>
      <c r="AB30" s="71"/>
    </row>
    <row r="31" spans="1:51" x14ac:dyDescent="0.25">
      <c r="A31" s="45" t="s">
        <v>17</v>
      </c>
      <c r="B31" s="46">
        <v>1</v>
      </c>
      <c r="C31" s="46">
        <v>2</v>
      </c>
      <c r="D31" s="46">
        <v>1</v>
      </c>
      <c r="E31" s="46">
        <v>2</v>
      </c>
      <c r="F31" s="46">
        <v>1</v>
      </c>
      <c r="G31" s="46">
        <v>2</v>
      </c>
      <c r="H31" s="46">
        <v>1</v>
      </c>
      <c r="I31" s="46">
        <v>2</v>
      </c>
      <c r="J31" s="46">
        <v>1</v>
      </c>
      <c r="K31" s="46">
        <v>2</v>
      </c>
      <c r="L31" s="46">
        <v>1</v>
      </c>
      <c r="M31" s="46">
        <v>2</v>
      </c>
      <c r="N31" s="71"/>
      <c r="O31" s="71"/>
      <c r="P31" s="71"/>
      <c r="Q31" s="71"/>
      <c r="R31" s="71"/>
      <c r="S31" s="71"/>
      <c r="T31" s="71"/>
      <c r="U31" s="71"/>
      <c r="V31" s="71"/>
      <c r="W31" s="71"/>
      <c r="X31" s="71"/>
      <c r="Y31" s="71"/>
      <c r="Z31" s="71"/>
      <c r="AA31" s="71"/>
      <c r="AB31" s="71"/>
    </row>
    <row r="32" spans="1:51" x14ac:dyDescent="0.25">
      <c r="A32" s="45" t="s">
        <v>18</v>
      </c>
      <c r="B32" s="46">
        <v>1</v>
      </c>
      <c r="C32" s="46">
        <v>2</v>
      </c>
      <c r="D32" s="46">
        <v>1</v>
      </c>
      <c r="E32" s="46">
        <v>2</v>
      </c>
      <c r="F32" s="46">
        <v>1</v>
      </c>
      <c r="G32" s="46">
        <v>2</v>
      </c>
      <c r="H32" s="46">
        <v>1</v>
      </c>
      <c r="I32" s="46">
        <v>2</v>
      </c>
      <c r="J32" s="46">
        <v>1</v>
      </c>
      <c r="K32" s="46">
        <v>2</v>
      </c>
      <c r="L32" s="46">
        <v>1</v>
      </c>
      <c r="M32" s="46">
        <v>2</v>
      </c>
      <c r="N32" s="71"/>
      <c r="O32" s="71"/>
      <c r="P32" s="71"/>
      <c r="Q32" s="71"/>
      <c r="R32" s="71"/>
      <c r="S32" s="71"/>
      <c r="T32" s="71"/>
      <c r="U32" s="71"/>
      <c r="V32" s="71"/>
      <c r="W32" s="71"/>
      <c r="X32" s="71"/>
      <c r="Y32" s="71"/>
      <c r="Z32" s="71"/>
      <c r="AA32" s="71"/>
      <c r="AB32" s="71"/>
    </row>
    <row r="33" spans="1:28" x14ac:dyDescent="0.25">
      <c r="A33" s="45" t="s">
        <v>19</v>
      </c>
      <c r="B33" s="46">
        <v>1</v>
      </c>
      <c r="C33" s="46">
        <v>2</v>
      </c>
      <c r="D33" s="46">
        <v>1</v>
      </c>
      <c r="E33" s="46">
        <v>2</v>
      </c>
      <c r="F33" s="46">
        <v>1</v>
      </c>
      <c r="G33" s="46">
        <v>2</v>
      </c>
      <c r="H33" s="46">
        <v>1</v>
      </c>
      <c r="I33" s="46">
        <v>2</v>
      </c>
      <c r="J33" s="46">
        <v>1</v>
      </c>
      <c r="K33" s="46">
        <v>2</v>
      </c>
      <c r="L33" s="46">
        <v>1</v>
      </c>
      <c r="M33" s="46">
        <v>2</v>
      </c>
      <c r="N33" s="71"/>
      <c r="O33" s="71"/>
      <c r="P33" s="71"/>
      <c r="Q33" s="71"/>
      <c r="R33" s="71"/>
      <c r="S33" s="71"/>
      <c r="T33" s="71"/>
      <c r="U33" s="71"/>
      <c r="V33" s="71"/>
      <c r="W33" s="71"/>
      <c r="X33" s="71"/>
      <c r="Y33" s="71"/>
      <c r="Z33" s="71"/>
      <c r="AA33" s="71"/>
      <c r="AB33" s="71"/>
    </row>
    <row r="34" spans="1:28" x14ac:dyDescent="0.25">
      <c r="A34" s="45" t="s">
        <v>20</v>
      </c>
      <c r="B34" s="46">
        <v>1</v>
      </c>
      <c r="C34" s="46">
        <v>2</v>
      </c>
      <c r="D34" s="46">
        <v>1</v>
      </c>
      <c r="E34" s="46">
        <v>2</v>
      </c>
      <c r="F34" s="46">
        <v>1</v>
      </c>
      <c r="G34" s="46">
        <v>2</v>
      </c>
      <c r="H34" s="46">
        <v>1</v>
      </c>
      <c r="I34" s="46">
        <v>2</v>
      </c>
      <c r="J34" s="46">
        <v>1</v>
      </c>
      <c r="K34" s="46">
        <v>2</v>
      </c>
      <c r="L34" s="46">
        <v>1</v>
      </c>
      <c r="M34" s="46">
        <v>2</v>
      </c>
      <c r="N34" s="71"/>
      <c r="O34" s="71"/>
      <c r="P34" s="71"/>
      <c r="Q34" s="71"/>
      <c r="R34" s="71"/>
      <c r="S34" s="71"/>
      <c r="T34" s="71"/>
      <c r="U34" s="71"/>
      <c r="V34" s="71"/>
      <c r="W34" s="71"/>
      <c r="X34" s="71"/>
      <c r="Y34" s="71"/>
      <c r="Z34" s="71"/>
      <c r="AA34" s="71"/>
      <c r="AB34" s="71"/>
    </row>
    <row r="35" spans="1:28" x14ac:dyDescent="0.25">
      <c r="A35" s="45" t="s">
        <v>21</v>
      </c>
      <c r="B35" s="46">
        <v>1</v>
      </c>
      <c r="C35" s="46">
        <v>2</v>
      </c>
      <c r="D35" s="46">
        <v>1</v>
      </c>
      <c r="E35" s="46">
        <v>2</v>
      </c>
      <c r="F35" s="46">
        <v>1</v>
      </c>
      <c r="G35" s="46">
        <v>2</v>
      </c>
      <c r="H35" s="46">
        <v>1</v>
      </c>
      <c r="I35" s="46">
        <v>2</v>
      </c>
      <c r="J35" s="46">
        <v>1</v>
      </c>
      <c r="K35" s="46">
        <v>2</v>
      </c>
      <c r="L35" s="46">
        <v>1</v>
      </c>
      <c r="M35" s="46">
        <v>2</v>
      </c>
      <c r="N35" s="71"/>
      <c r="O35" s="71"/>
      <c r="P35" s="71"/>
      <c r="Q35" s="71"/>
      <c r="R35" s="71"/>
      <c r="S35" s="71"/>
      <c r="T35" s="71"/>
      <c r="U35" s="71"/>
      <c r="V35" s="71"/>
      <c r="W35" s="71"/>
      <c r="X35" s="71"/>
      <c r="Y35" s="71"/>
      <c r="Z35" s="71"/>
      <c r="AA35" s="71"/>
      <c r="AB35" s="71"/>
    </row>
    <row r="36" spans="1:28" x14ac:dyDescent="0.25">
      <c r="A36" s="45" t="s">
        <v>22</v>
      </c>
      <c r="B36" s="46">
        <v>1</v>
      </c>
      <c r="C36" s="46">
        <v>2</v>
      </c>
      <c r="D36" s="46">
        <v>1</v>
      </c>
      <c r="E36" s="46">
        <v>2</v>
      </c>
      <c r="F36" s="46">
        <v>1</v>
      </c>
      <c r="G36" s="46">
        <v>2</v>
      </c>
      <c r="H36" s="46">
        <v>1</v>
      </c>
      <c r="I36" s="46">
        <v>2</v>
      </c>
      <c r="J36" s="46">
        <v>1</v>
      </c>
      <c r="K36" s="46">
        <v>2</v>
      </c>
      <c r="L36" s="46">
        <v>1</v>
      </c>
      <c r="M36" s="46">
        <v>2</v>
      </c>
      <c r="N36" s="71"/>
      <c r="O36" s="71"/>
      <c r="P36" s="71"/>
      <c r="Q36" s="71"/>
      <c r="R36" s="71"/>
      <c r="S36" s="71"/>
      <c r="T36" s="71"/>
      <c r="U36" s="71"/>
      <c r="V36" s="71"/>
      <c r="W36" s="71"/>
      <c r="X36" s="71"/>
      <c r="Y36" s="71"/>
      <c r="Z36" s="71"/>
      <c r="AA36" s="71"/>
      <c r="AB36" s="71"/>
    </row>
    <row r="37" spans="1:28" x14ac:dyDescent="0.25">
      <c r="A37" s="45" t="s">
        <v>23</v>
      </c>
      <c r="B37" s="46">
        <v>1</v>
      </c>
      <c r="C37" s="46">
        <v>2</v>
      </c>
      <c r="D37" s="46">
        <v>1</v>
      </c>
      <c r="E37" s="46">
        <v>2</v>
      </c>
      <c r="F37" s="46">
        <v>1</v>
      </c>
      <c r="G37" s="46">
        <v>2</v>
      </c>
      <c r="H37" s="46">
        <v>1</v>
      </c>
      <c r="I37" s="46">
        <v>2</v>
      </c>
      <c r="J37" s="46">
        <v>1</v>
      </c>
      <c r="K37" s="46">
        <v>2</v>
      </c>
      <c r="L37" s="46">
        <v>1</v>
      </c>
      <c r="M37" s="46">
        <v>2</v>
      </c>
      <c r="N37" s="71"/>
      <c r="O37" s="71"/>
      <c r="P37" s="71"/>
      <c r="Q37" s="71"/>
      <c r="R37" s="71"/>
      <c r="S37" s="71"/>
      <c r="T37" s="71"/>
      <c r="U37" s="71"/>
      <c r="V37" s="71"/>
      <c r="W37" s="71"/>
      <c r="X37" s="71"/>
      <c r="Y37" s="71"/>
      <c r="Z37" s="71"/>
      <c r="AA37" s="71"/>
      <c r="AB37" s="71"/>
    </row>
    <row r="38" spans="1:28" x14ac:dyDescent="0.25">
      <c r="A38" s="45" t="s">
        <v>24</v>
      </c>
      <c r="B38" s="46">
        <v>1</v>
      </c>
      <c r="C38" s="46">
        <v>2</v>
      </c>
      <c r="D38" s="46">
        <v>1</v>
      </c>
      <c r="E38" s="46">
        <v>2</v>
      </c>
      <c r="F38" s="46">
        <v>1</v>
      </c>
      <c r="G38" s="46">
        <v>2</v>
      </c>
      <c r="H38" s="46">
        <v>1</v>
      </c>
      <c r="I38" s="46">
        <v>2</v>
      </c>
      <c r="J38" s="46">
        <v>1</v>
      </c>
      <c r="K38" s="46">
        <v>2</v>
      </c>
      <c r="L38" s="46">
        <v>1</v>
      </c>
      <c r="M38" s="46">
        <v>2</v>
      </c>
      <c r="N38" s="71"/>
      <c r="O38" s="71"/>
      <c r="P38" s="71"/>
      <c r="Q38" s="71"/>
      <c r="R38" s="71"/>
      <c r="S38" s="71"/>
      <c r="T38" s="71"/>
      <c r="U38" s="71"/>
      <c r="V38" s="71"/>
      <c r="W38" s="71"/>
      <c r="X38" s="71"/>
      <c r="Y38" s="71"/>
      <c r="Z38" s="71"/>
      <c r="AA38" s="71"/>
      <c r="AB38" s="71"/>
    </row>
    <row r="39" spans="1:28" x14ac:dyDescent="0.25">
      <c r="A39" s="45" t="s">
        <v>25</v>
      </c>
      <c r="B39" s="46">
        <v>1</v>
      </c>
      <c r="C39" s="46">
        <v>2</v>
      </c>
      <c r="D39" s="46">
        <v>1</v>
      </c>
      <c r="E39" s="46">
        <v>2</v>
      </c>
      <c r="F39" s="46">
        <v>1</v>
      </c>
      <c r="G39" s="46">
        <v>2</v>
      </c>
      <c r="H39" s="46">
        <v>1</v>
      </c>
      <c r="I39" s="46">
        <v>2</v>
      </c>
      <c r="J39" s="46">
        <v>1</v>
      </c>
      <c r="K39" s="46">
        <v>2</v>
      </c>
      <c r="L39" s="46">
        <v>1</v>
      </c>
      <c r="M39" s="46">
        <v>2</v>
      </c>
      <c r="N39" s="71"/>
      <c r="O39" s="71"/>
      <c r="P39" s="71"/>
      <c r="Q39" s="71"/>
      <c r="R39" s="71"/>
      <c r="S39" s="71"/>
      <c r="T39" s="71"/>
      <c r="U39" s="71"/>
      <c r="V39" s="71"/>
      <c r="W39" s="71"/>
      <c r="X39" s="71"/>
      <c r="Y39" s="71"/>
      <c r="Z39" s="71"/>
      <c r="AA39" s="71"/>
      <c r="AB39" s="71"/>
    </row>
    <row r="40" spans="1:28" x14ac:dyDescent="0.25">
      <c r="A40" s="45" t="s">
        <v>26</v>
      </c>
      <c r="B40" s="46">
        <v>1</v>
      </c>
      <c r="C40" s="46">
        <v>2</v>
      </c>
      <c r="D40" s="46">
        <v>1</v>
      </c>
      <c r="E40" s="46">
        <v>2</v>
      </c>
      <c r="F40" s="46">
        <v>1</v>
      </c>
      <c r="G40" s="46">
        <v>2</v>
      </c>
      <c r="H40" s="46">
        <v>1</v>
      </c>
      <c r="I40" s="46">
        <v>2</v>
      </c>
      <c r="J40" s="46">
        <v>1</v>
      </c>
      <c r="K40" s="46">
        <v>2</v>
      </c>
      <c r="L40" s="46">
        <v>1</v>
      </c>
      <c r="M40" s="46">
        <v>2</v>
      </c>
      <c r="N40" s="71"/>
      <c r="O40" s="71"/>
      <c r="P40" s="71"/>
      <c r="Q40" s="71"/>
      <c r="R40" s="71"/>
      <c r="S40" s="71"/>
      <c r="T40" s="71"/>
      <c r="U40" s="71"/>
      <c r="V40" s="71"/>
      <c r="W40" s="71"/>
      <c r="X40" s="71"/>
      <c r="Y40" s="71"/>
      <c r="Z40" s="71"/>
      <c r="AA40" s="71"/>
      <c r="AB40" s="71"/>
    </row>
    <row r="41" spans="1:28" x14ac:dyDescent="0.25">
      <c r="A41" s="47" t="s">
        <v>27</v>
      </c>
      <c r="B41" s="48">
        <f t="shared" ref="B41:M41" si="12">SUM(B29:B40)</f>
        <v>12</v>
      </c>
      <c r="C41" s="48">
        <f t="shared" si="12"/>
        <v>24</v>
      </c>
      <c r="D41" s="48">
        <f t="shared" si="12"/>
        <v>12</v>
      </c>
      <c r="E41" s="48">
        <f t="shared" si="12"/>
        <v>24</v>
      </c>
      <c r="F41" s="48">
        <f t="shared" si="12"/>
        <v>12</v>
      </c>
      <c r="G41" s="48">
        <f t="shared" si="12"/>
        <v>24</v>
      </c>
      <c r="H41" s="48">
        <f t="shared" si="12"/>
        <v>12</v>
      </c>
      <c r="I41" s="48">
        <f t="shared" si="12"/>
        <v>24</v>
      </c>
      <c r="J41" s="48">
        <f t="shared" si="12"/>
        <v>12</v>
      </c>
      <c r="K41" s="48">
        <f t="shared" si="12"/>
        <v>24</v>
      </c>
      <c r="L41" s="48">
        <f t="shared" si="12"/>
        <v>12</v>
      </c>
      <c r="M41" s="48">
        <f t="shared" si="12"/>
        <v>24</v>
      </c>
      <c r="N41" s="71"/>
      <c r="O41" s="71"/>
      <c r="P41" s="71"/>
      <c r="Q41" s="71"/>
      <c r="R41" s="71"/>
      <c r="S41" s="71"/>
      <c r="T41" s="71"/>
      <c r="U41" s="71"/>
      <c r="V41" s="71"/>
      <c r="W41" s="71"/>
      <c r="X41" s="71"/>
      <c r="Y41" s="71"/>
      <c r="Z41" s="71"/>
      <c r="AA41" s="71"/>
      <c r="AB41" s="71"/>
    </row>
    <row r="42" spans="1:28" x14ac:dyDescent="0.25">
      <c r="A42" s="47" t="s">
        <v>33</v>
      </c>
      <c r="B42" s="48">
        <f t="shared" ref="B42:M42" si="13">AVERAGE(B29:B40)</f>
        <v>1</v>
      </c>
      <c r="C42" s="48">
        <f t="shared" si="13"/>
        <v>2</v>
      </c>
      <c r="D42" s="48">
        <f t="shared" si="13"/>
        <v>1</v>
      </c>
      <c r="E42" s="48">
        <f t="shared" si="13"/>
        <v>2</v>
      </c>
      <c r="F42" s="48">
        <f t="shared" si="13"/>
        <v>1</v>
      </c>
      <c r="G42" s="48">
        <f t="shared" si="13"/>
        <v>2</v>
      </c>
      <c r="H42" s="48">
        <f t="shared" si="13"/>
        <v>1</v>
      </c>
      <c r="I42" s="48">
        <f t="shared" si="13"/>
        <v>2</v>
      </c>
      <c r="J42" s="48">
        <f t="shared" si="13"/>
        <v>1</v>
      </c>
      <c r="K42" s="48">
        <f t="shared" si="13"/>
        <v>2</v>
      </c>
      <c r="L42" s="48">
        <f t="shared" si="13"/>
        <v>1</v>
      </c>
      <c r="M42" s="48">
        <f t="shared" si="13"/>
        <v>2</v>
      </c>
      <c r="N42" s="71"/>
      <c r="O42" s="71"/>
      <c r="P42" s="71"/>
      <c r="Q42" s="71"/>
      <c r="R42" s="71"/>
      <c r="S42" s="71"/>
      <c r="T42" s="71"/>
      <c r="U42" s="71"/>
      <c r="V42" s="71"/>
      <c r="W42" s="71"/>
      <c r="X42" s="71"/>
      <c r="Y42" s="71"/>
      <c r="Z42" s="71"/>
      <c r="AA42" s="71"/>
      <c r="AB42" s="71"/>
    </row>
    <row r="43" spans="1:28" x14ac:dyDescent="0.25">
      <c r="A43" s="47" t="s">
        <v>34</v>
      </c>
      <c r="B43" s="48">
        <f t="shared" ref="B43:M43" si="14">MIN(B29:B40)</f>
        <v>1</v>
      </c>
      <c r="C43" s="48">
        <f t="shared" si="14"/>
        <v>2</v>
      </c>
      <c r="D43" s="48">
        <f t="shared" si="14"/>
        <v>1</v>
      </c>
      <c r="E43" s="48">
        <f t="shared" si="14"/>
        <v>2</v>
      </c>
      <c r="F43" s="48">
        <f t="shared" si="14"/>
        <v>1</v>
      </c>
      <c r="G43" s="48">
        <f t="shared" si="14"/>
        <v>2</v>
      </c>
      <c r="H43" s="48">
        <f t="shared" si="14"/>
        <v>1</v>
      </c>
      <c r="I43" s="48">
        <f t="shared" si="14"/>
        <v>2</v>
      </c>
      <c r="J43" s="48">
        <f t="shared" si="14"/>
        <v>1</v>
      </c>
      <c r="K43" s="48">
        <f t="shared" si="14"/>
        <v>2</v>
      </c>
      <c r="L43" s="48">
        <f t="shared" si="14"/>
        <v>1</v>
      </c>
      <c r="M43" s="48">
        <f t="shared" si="14"/>
        <v>2</v>
      </c>
      <c r="N43" s="71"/>
      <c r="O43" s="71"/>
      <c r="P43" s="71"/>
      <c r="Q43" s="71"/>
      <c r="R43" s="71"/>
      <c r="S43" s="71"/>
      <c r="T43" s="71"/>
      <c r="U43" s="71"/>
      <c r="V43" s="71"/>
      <c r="W43" s="71"/>
      <c r="X43" s="71"/>
      <c r="Y43" s="71"/>
      <c r="Z43" s="71"/>
      <c r="AA43" s="71"/>
      <c r="AB43" s="71"/>
    </row>
    <row r="44" spans="1:28" x14ac:dyDescent="0.2">
      <c r="A44" s="47" t="s">
        <v>35</v>
      </c>
      <c r="B44" s="48">
        <f t="shared" ref="B44:M44" si="15">MAX(B29:B40)</f>
        <v>1</v>
      </c>
      <c r="C44" s="48">
        <f t="shared" si="15"/>
        <v>2</v>
      </c>
      <c r="D44" s="48">
        <f t="shared" si="15"/>
        <v>1</v>
      </c>
      <c r="E44" s="48">
        <f t="shared" si="15"/>
        <v>2</v>
      </c>
      <c r="F44" s="48">
        <f t="shared" si="15"/>
        <v>1</v>
      </c>
      <c r="G44" s="48">
        <f t="shared" si="15"/>
        <v>2</v>
      </c>
      <c r="H44" s="48">
        <f t="shared" si="15"/>
        <v>1</v>
      </c>
      <c r="I44" s="48">
        <f t="shared" si="15"/>
        <v>2</v>
      </c>
      <c r="J44" s="48">
        <f t="shared" si="15"/>
        <v>1</v>
      </c>
      <c r="K44" s="48">
        <f t="shared" si="15"/>
        <v>2</v>
      </c>
      <c r="L44" s="48">
        <f t="shared" si="15"/>
        <v>1</v>
      </c>
      <c r="M44" s="48">
        <f t="shared" si="15"/>
        <v>2</v>
      </c>
      <c r="N44" s="75"/>
      <c r="O44" s="75"/>
      <c r="P44" s="75"/>
      <c r="Q44" s="75"/>
      <c r="R44" s="75"/>
      <c r="S44" s="75"/>
      <c r="T44" s="75"/>
      <c r="U44" s="75"/>
      <c r="V44" s="75"/>
      <c r="W44" s="75"/>
      <c r="X44" s="71"/>
      <c r="Y44" s="71"/>
      <c r="Z44" s="71"/>
      <c r="AA44" s="71"/>
      <c r="AB44" s="71"/>
    </row>
    <row r="45" spans="1:28" x14ac:dyDescent="0.2">
      <c r="A45" s="71"/>
      <c r="B45" s="71"/>
      <c r="C45" s="71"/>
      <c r="D45" s="71"/>
      <c r="E45" s="71"/>
      <c r="F45" s="71"/>
      <c r="G45" s="71"/>
      <c r="H45" s="71"/>
      <c r="I45" s="71"/>
      <c r="J45" s="71"/>
      <c r="K45" s="75"/>
      <c r="L45" s="75"/>
      <c r="M45" s="75"/>
      <c r="N45" s="75"/>
      <c r="O45" s="75"/>
      <c r="P45" s="75"/>
      <c r="Q45" s="75"/>
      <c r="R45" s="75"/>
      <c r="S45" s="75"/>
      <c r="T45" s="75"/>
      <c r="U45" s="75"/>
      <c r="V45" s="75"/>
      <c r="W45" s="75"/>
      <c r="X45" s="71"/>
      <c r="Y45" s="71"/>
      <c r="Z45" s="71"/>
      <c r="AA45" s="71"/>
      <c r="AB45" s="71"/>
    </row>
    <row r="46" spans="1:28" x14ac:dyDescent="0.2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row>
    <row r="47" spans="1:28"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row>
    <row r="48" spans="1:28" ht="15.75" x14ac:dyDescent="0.25">
      <c r="A48" s="95" t="s">
        <v>36</v>
      </c>
      <c r="B48" s="95"/>
      <c r="C48" s="95"/>
      <c r="D48" s="95"/>
      <c r="E48" s="95"/>
      <c r="F48" s="95"/>
      <c r="G48" s="95"/>
      <c r="H48" s="95"/>
      <c r="I48" s="95"/>
      <c r="J48" s="95"/>
      <c r="K48" s="95"/>
      <c r="L48" s="95"/>
      <c r="M48" s="95"/>
      <c r="N48" s="71"/>
      <c r="O48" s="71"/>
      <c r="P48" s="71"/>
      <c r="Q48" s="71"/>
      <c r="R48" s="71"/>
      <c r="S48" s="71"/>
      <c r="T48" s="71"/>
      <c r="U48" s="71"/>
      <c r="V48" s="71"/>
      <c r="W48" s="71"/>
      <c r="X48" s="71"/>
      <c r="Y48" s="71"/>
      <c r="Z48" s="71"/>
      <c r="AA48" s="71"/>
      <c r="AB48" s="71"/>
    </row>
    <row r="49" spans="1:28" ht="13.5" thickBot="1" x14ac:dyDescent="0.25">
      <c r="A49" s="75"/>
      <c r="B49" s="75"/>
      <c r="C49" s="75"/>
      <c r="D49" s="75"/>
      <c r="E49" s="75"/>
      <c r="F49" s="75"/>
      <c r="G49" s="75"/>
      <c r="H49" s="75"/>
      <c r="I49" s="75"/>
      <c r="J49" s="75"/>
      <c r="K49" s="75"/>
      <c r="L49" s="75"/>
      <c r="M49" s="75"/>
      <c r="N49" s="71"/>
      <c r="O49" s="71"/>
      <c r="P49" s="71"/>
      <c r="Q49" s="71"/>
      <c r="R49" s="71"/>
      <c r="S49" s="71"/>
      <c r="T49" s="71"/>
      <c r="U49" s="71"/>
      <c r="V49" s="71"/>
      <c r="W49" s="71"/>
      <c r="X49" s="71"/>
      <c r="Y49" s="71"/>
      <c r="Z49" s="71"/>
      <c r="AA49" s="71"/>
      <c r="AB49" s="71"/>
    </row>
    <row r="50" spans="1:28" ht="13.5" thickBot="1" x14ac:dyDescent="0.3">
      <c r="A50" s="67" t="s">
        <v>30</v>
      </c>
      <c r="B50" s="42">
        <v>2015</v>
      </c>
      <c r="C50" s="43"/>
      <c r="D50" s="42">
        <v>2016</v>
      </c>
      <c r="E50" s="43"/>
      <c r="F50" s="42">
        <v>2017</v>
      </c>
      <c r="G50" s="43"/>
      <c r="H50" s="42">
        <v>2018</v>
      </c>
      <c r="I50" s="43"/>
      <c r="J50" s="42">
        <v>2019</v>
      </c>
      <c r="K50" s="43"/>
      <c r="L50" s="42">
        <v>2020</v>
      </c>
      <c r="M50" s="43"/>
      <c r="N50" s="71"/>
      <c r="O50" s="71"/>
      <c r="P50" s="71"/>
      <c r="Q50" s="71"/>
      <c r="R50" s="71"/>
      <c r="S50" s="71"/>
      <c r="T50" s="71"/>
      <c r="U50" s="71"/>
      <c r="V50" s="71"/>
      <c r="W50" s="71"/>
      <c r="X50" s="71"/>
      <c r="Y50" s="71"/>
      <c r="Z50" s="71"/>
      <c r="AA50" s="71"/>
      <c r="AB50" s="71"/>
    </row>
    <row r="51" spans="1:28" ht="25.5" x14ac:dyDescent="0.25">
      <c r="A51" s="69"/>
      <c r="B51" s="44" t="s">
        <v>37</v>
      </c>
      <c r="C51" s="44" t="s">
        <v>32</v>
      </c>
      <c r="D51" s="44" t="s">
        <v>37</v>
      </c>
      <c r="E51" s="44" t="s">
        <v>32</v>
      </c>
      <c r="F51" s="44" t="s">
        <v>37</v>
      </c>
      <c r="G51" s="44" t="s">
        <v>32</v>
      </c>
      <c r="H51" s="44" t="s">
        <v>37</v>
      </c>
      <c r="I51" s="44" t="s">
        <v>32</v>
      </c>
      <c r="J51" s="44" t="s">
        <v>37</v>
      </c>
      <c r="K51" s="44" t="s">
        <v>32</v>
      </c>
      <c r="L51" s="44" t="s">
        <v>37</v>
      </c>
      <c r="M51" s="44" t="s">
        <v>32</v>
      </c>
      <c r="N51" s="71"/>
      <c r="O51" s="71"/>
      <c r="P51" s="71"/>
      <c r="Q51" s="71"/>
      <c r="R51" s="71"/>
      <c r="S51" s="71"/>
      <c r="T51" s="71"/>
      <c r="U51" s="71"/>
      <c r="V51" s="71"/>
      <c r="W51" s="71"/>
      <c r="X51" s="71"/>
      <c r="Y51" s="71"/>
      <c r="Z51" s="71"/>
      <c r="AA51" s="71"/>
      <c r="AB51" s="71"/>
    </row>
    <row r="52" spans="1:28" x14ac:dyDescent="0.25">
      <c r="A52" s="45" t="s">
        <v>15</v>
      </c>
      <c r="B52" s="46">
        <v>2</v>
      </c>
      <c r="C52" s="46">
        <v>3</v>
      </c>
      <c r="D52" s="46">
        <v>2</v>
      </c>
      <c r="E52" s="46">
        <v>3</v>
      </c>
      <c r="F52" s="46">
        <v>2</v>
      </c>
      <c r="G52" s="46">
        <v>3</v>
      </c>
      <c r="H52" s="46">
        <v>2</v>
      </c>
      <c r="I52" s="46">
        <v>3</v>
      </c>
      <c r="J52" s="46">
        <v>2</v>
      </c>
      <c r="K52" s="46">
        <v>3</v>
      </c>
      <c r="L52" s="46">
        <v>2</v>
      </c>
      <c r="M52" s="46">
        <v>3</v>
      </c>
      <c r="N52" s="71"/>
      <c r="O52" s="71"/>
      <c r="P52" s="71"/>
      <c r="Q52" s="71"/>
      <c r="R52" s="71"/>
      <c r="S52" s="71"/>
      <c r="T52" s="71"/>
      <c r="U52" s="71"/>
      <c r="V52" s="71"/>
      <c r="W52" s="71"/>
      <c r="X52" s="71"/>
      <c r="Y52" s="71"/>
      <c r="Z52" s="71"/>
      <c r="AA52" s="71"/>
      <c r="AB52" s="71"/>
    </row>
    <row r="53" spans="1:28" x14ac:dyDescent="0.25">
      <c r="A53" s="45" t="s">
        <v>16</v>
      </c>
      <c r="B53" s="46">
        <v>2</v>
      </c>
      <c r="C53" s="46">
        <v>3</v>
      </c>
      <c r="D53" s="46">
        <v>2</v>
      </c>
      <c r="E53" s="46">
        <v>3</v>
      </c>
      <c r="F53" s="46">
        <v>2</v>
      </c>
      <c r="G53" s="46">
        <v>3</v>
      </c>
      <c r="H53" s="46">
        <v>2</v>
      </c>
      <c r="I53" s="46">
        <v>3</v>
      </c>
      <c r="J53" s="46">
        <v>2</v>
      </c>
      <c r="K53" s="46">
        <v>3</v>
      </c>
      <c r="L53" s="46">
        <v>2</v>
      </c>
      <c r="M53" s="46">
        <v>3</v>
      </c>
      <c r="N53" s="71"/>
      <c r="O53" s="71"/>
      <c r="P53" s="71"/>
      <c r="Q53" s="71"/>
      <c r="R53" s="71"/>
      <c r="S53" s="71"/>
      <c r="T53" s="71"/>
      <c r="U53" s="71"/>
      <c r="V53" s="71"/>
      <c r="W53" s="71"/>
      <c r="X53" s="71"/>
      <c r="Y53" s="71"/>
      <c r="Z53" s="71"/>
      <c r="AA53" s="71"/>
      <c r="AB53" s="71"/>
    </row>
    <row r="54" spans="1:28" x14ac:dyDescent="0.25">
      <c r="A54" s="45" t="s">
        <v>17</v>
      </c>
      <c r="B54" s="46">
        <v>2</v>
      </c>
      <c r="C54" s="46">
        <v>3</v>
      </c>
      <c r="D54" s="46">
        <v>2</v>
      </c>
      <c r="E54" s="46">
        <v>3</v>
      </c>
      <c r="F54" s="46">
        <v>2</v>
      </c>
      <c r="G54" s="46">
        <v>3</v>
      </c>
      <c r="H54" s="46">
        <v>2</v>
      </c>
      <c r="I54" s="46">
        <v>3</v>
      </c>
      <c r="J54" s="46">
        <v>2</v>
      </c>
      <c r="K54" s="46">
        <v>3</v>
      </c>
      <c r="L54" s="46">
        <v>2</v>
      </c>
      <c r="M54" s="46">
        <v>3</v>
      </c>
      <c r="N54" s="71"/>
      <c r="O54" s="71"/>
      <c r="P54" s="71"/>
      <c r="Q54" s="71"/>
      <c r="R54" s="71"/>
      <c r="S54" s="71"/>
      <c r="T54" s="71"/>
      <c r="U54" s="71"/>
      <c r="V54" s="71"/>
      <c r="W54" s="71"/>
      <c r="X54" s="71"/>
      <c r="Y54" s="71"/>
      <c r="Z54" s="71"/>
      <c r="AA54" s="71"/>
      <c r="AB54" s="71"/>
    </row>
    <row r="55" spans="1:28" x14ac:dyDescent="0.25">
      <c r="A55" s="45" t="s">
        <v>18</v>
      </c>
      <c r="B55" s="46">
        <v>2</v>
      </c>
      <c r="C55" s="46">
        <v>3</v>
      </c>
      <c r="D55" s="46">
        <v>2</v>
      </c>
      <c r="E55" s="46">
        <v>3</v>
      </c>
      <c r="F55" s="46">
        <v>2</v>
      </c>
      <c r="G55" s="46">
        <v>3</v>
      </c>
      <c r="H55" s="46">
        <v>2</v>
      </c>
      <c r="I55" s="46">
        <v>3</v>
      </c>
      <c r="J55" s="46">
        <v>2</v>
      </c>
      <c r="K55" s="46">
        <v>3</v>
      </c>
      <c r="L55" s="46">
        <v>2</v>
      </c>
      <c r="M55" s="46">
        <v>3</v>
      </c>
      <c r="N55" s="71"/>
      <c r="O55" s="71"/>
      <c r="P55" s="71"/>
      <c r="Q55" s="71"/>
      <c r="R55" s="71"/>
      <c r="S55" s="71"/>
      <c r="T55" s="71"/>
      <c r="U55" s="71"/>
      <c r="V55" s="71"/>
      <c r="W55" s="71"/>
      <c r="X55" s="71"/>
      <c r="Y55" s="71"/>
      <c r="Z55" s="71"/>
      <c r="AA55" s="71"/>
      <c r="AB55" s="71"/>
    </row>
    <row r="56" spans="1:28" x14ac:dyDescent="0.25">
      <c r="A56" s="45" t="s">
        <v>19</v>
      </c>
      <c r="B56" s="46">
        <v>2</v>
      </c>
      <c r="C56" s="46">
        <v>3</v>
      </c>
      <c r="D56" s="46">
        <v>2</v>
      </c>
      <c r="E56" s="46">
        <v>3</v>
      </c>
      <c r="F56" s="46">
        <v>2</v>
      </c>
      <c r="G56" s="46">
        <v>3</v>
      </c>
      <c r="H56" s="46">
        <v>2</v>
      </c>
      <c r="I56" s="46">
        <v>3</v>
      </c>
      <c r="J56" s="46">
        <v>2</v>
      </c>
      <c r="K56" s="46">
        <v>3</v>
      </c>
      <c r="L56" s="46">
        <v>2</v>
      </c>
      <c r="M56" s="46">
        <v>3</v>
      </c>
      <c r="N56" s="71"/>
      <c r="O56" s="71"/>
      <c r="P56" s="71"/>
      <c r="Q56" s="71"/>
      <c r="R56" s="71"/>
      <c r="S56" s="71"/>
      <c r="T56" s="71"/>
      <c r="U56" s="71"/>
      <c r="V56" s="71"/>
      <c r="W56" s="71"/>
      <c r="X56" s="71"/>
      <c r="Y56" s="71"/>
      <c r="Z56" s="71"/>
      <c r="AA56" s="71"/>
      <c r="AB56" s="71"/>
    </row>
    <row r="57" spans="1:28" x14ac:dyDescent="0.25">
      <c r="A57" s="45" t="s">
        <v>20</v>
      </c>
      <c r="B57" s="46">
        <v>2</v>
      </c>
      <c r="C57" s="46">
        <v>3</v>
      </c>
      <c r="D57" s="46">
        <v>2</v>
      </c>
      <c r="E57" s="46">
        <v>3</v>
      </c>
      <c r="F57" s="46">
        <v>2</v>
      </c>
      <c r="G57" s="46">
        <v>3</v>
      </c>
      <c r="H57" s="46">
        <v>2</v>
      </c>
      <c r="I57" s="46">
        <v>3</v>
      </c>
      <c r="J57" s="46">
        <v>2</v>
      </c>
      <c r="K57" s="46">
        <v>3</v>
      </c>
      <c r="L57" s="46">
        <v>2</v>
      </c>
      <c r="M57" s="46">
        <v>3</v>
      </c>
      <c r="N57" s="71"/>
      <c r="O57" s="71"/>
      <c r="P57" s="71"/>
      <c r="Q57" s="71"/>
      <c r="R57" s="71"/>
      <c r="S57" s="71"/>
      <c r="T57" s="71"/>
      <c r="U57" s="71"/>
      <c r="V57" s="71"/>
      <c r="W57" s="71"/>
      <c r="X57" s="71"/>
      <c r="Y57" s="71"/>
      <c r="Z57" s="71"/>
      <c r="AA57" s="71"/>
      <c r="AB57" s="71"/>
    </row>
    <row r="58" spans="1:28" x14ac:dyDescent="0.25">
      <c r="A58" s="45" t="s">
        <v>21</v>
      </c>
      <c r="B58" s="46">
        <v>2</v>
      </c>
      <c r="C58" s="46">
        <v>3</v>
      </c>
      <c r="D58" s="46">
        <v>2</v>
      </c>
      <c r="E58" s="46">
        <v>3</v>
      </c>
      <c r="F58" s="46">
        <v>2</v>
      </c>
      <c r="G58" s="46">
        <v>3</v>
      </c>
      <c r="H58" s="46">
        <v>2</v>
      </c>
      <c r="I58" s="46">
        <v>3</v>
      </c>
      <c r="J58" s="46">
        <v>2</v>
      </c>
      <c r="K58" s="46">
        <v>3</v>
      </c>
      <c r="L58" s="46">
        <v>2</v>
      </c>
      <c r="M58" s="46">
        <v>3</v>
      </c>
      <c r="N58" s="71"/>
      <c r="O58" s="71"/>
      <c r="P58" s="71"/>
      <c r="Q58" s="71"/>
      <c r="R58" s="71"/>
      <c r="S58" s="71"/>
      <c r="T58" s="71"/>
      <c r="U58" s="71"/>
      <c r="V58" s="71"/>
      <c r="W58" s="71"/>
      <c r="X58" s="71"/>
      <c r="Y58" s="71"/>
      <c r="Z58" s="71"/>
      <c r="AA58" s="71"/>
      <c r="AB58" s="71"/>
    </row>
    <row r="59" spans="1:28" x14ac:dyDescent="0.25">
      <c r="A59" s="45" t="s">
        <v>22</v>
      </c>
      <c r="B59" s="46">
        <v>2</v>
      </c>
      <c r="C59" s="46">
        <v>3</v>
      </c>
      <c r="D59" s="46">
        <v>2</v>
      </c>
      <c r="E59" s="46">
        <v>3</v>
      </c>
      <c r="F59" s="46">
        <v>2</v>
      </c>
      <c r="G59" s="46">
        <v>3</v>
      </c>
      <c r="H59" s="46">
        <v>2</v>
      </c>
      <c r="I59" s="46">
        <v>3</v>
      </c>
      <c r="J59" s="46">
        <v>2</v>
      </c>
      <c r="K59" s="46">
        <v>3</v>
      </c>
      <c r="L59" s="46">
        <v>2</v>
      </c>
      <c r="M59" s="46">
        <v>3</v>
      </c>
      <c r="N59" s="71"/>
      <c r="O59" s="71"/>
      <c r="P59" s="71"/>
      <c r="Q59" s="71"/>
      <c r="R59" s="71"/>
      <c r="S59" s="71"/>
      <c r="T59" s="71"/>
      <c r="U59" s="71"/>
      <c r="V59" s="71"/>
      <c r="W59" s="71"/>
      <c r="X59" s="71"/>
      <c r="Y59" s="71"/>
      <c r="Z59" s="71"/>
      <c r="AA59" s="71"/>
      <c r="AB59" s="71"/>
    </row>
    <row r="60" spans="1:28" x14ac:dyDescent="0.25">
      <c r="A60" s="45" t="s">
        <v>23</v>
      </c>
      <c r="B60" s="46">
        <v>2</v>
      </c>
      <c r="C60" s="46">
        <v>3</v>
      </c>
      <c r="D60" s="46">
        <v>2</v>
      </c>
      <c r="E60" s="46">
        <v>3</v>
      </c>
      <c r="F60" s="46">
        <v>2</v>
      </c>
      <c r="G60" s="46">
        <v>3</v>
      </c>
      <c r="H60" s="46">
        <v>2</v>
      </c>
      <c r="I60" s="46">
        <v>3</v>
      </c>
      <c r="J60" s="46">
        <v>2</v>
      </c>
      <c r="K60" s="46">
        <v>3</v>
      </c>
      <c r="L60" s="46">
        <v>2</v>
      </c>
      <c r="M60" s="46">
        <v>3</v>
      </c>
      <c r="N60" s="71"/>
      <c r="O60" s="71"/>
      <c r="P60" s="71"/>
      <c r="Q60" s="71"/>
      <c r="R60" s="71"/>
      <c r="S60" s="71"/>
      <c r="T60" s="71"/>
      <c r="U60" s="71"/>
      <c r="V60" s="71"/>
      <c r="W60" s="71"/>
      <c r="X60" s="71"/>
      <c r="Y60" s="71"/>
      <c r="Z60" s="71"/>
      <c r="AA60" s="71"/>
      <c r="AB60" s="71"/>
    </row>
    <row r="61" spans="1:28" x14ac:dyDescent="0.25">
      <c r="A61" s="45" t="s">
        <v>24</v>
      </c>
      <c r="B61" s="46">
        <v>2</v>
      </c>
      <c r="C61" s="46">
        <v>3</v>
      </c>
      <c r="D61" s="46">
        <v>2</v>
      </c>
      <c r="E61" s="46">
        <v>3</v>
      </c>
      <c r="F61" s="46">
        <v>2</v>
      </c>
      <c r="G61" s="46">
        <v>3</v>
      </c>
      <c r="H61" s="46">
        <v>2</v>
      </c>
      <c r="I61" s="46">
        <v>3</v>
      </c>
      <c r="J61" s="46">
        <v>2</v>
      </c>
      <c r="K61" s="46">
        <v>3</v>
      </c>
      <c r="L61" s="46">
        <v>2</v>
      </c>
      <c r="M61" s="46">
        <v>3</v>
      </c>
      <c r="N61" s="71"/>
      <c r="O61" s="71"/>
      <c r="P61" s="71"/>
      <c r="Q61" s="71"/>
      <c r="R61" s="71"/>
      <c r="S61" s="71"/>
      <c r="T61" s="71"/>
      <c r="U61" s="71"/>
      <c r="V61" s="71"/>
      <c r="W61" s="71"/>
      <c r="X61" s="71"/>
      <c r="Y61" s="71"/>
      <c r="Z61" s="71"/>
      <c r="AA61" s="71"/>
      <c r="AB61" s="71"/>
    </row>
    <row r="62" spans="1:28" x14ac:dyDescent="0.25">
      <c r="A62" s="45" t="s">
        <v>25</v>
      </c>
      <c r="B62" s="46">
        <v>2</v>
      </c>
      <c r="C62" s="46">
        <v>3</v>
      </c>
      <c r="D62" s="46">
        <v>2</v>
      </c>
      <c r="E62" s="46">
        <v>3</v>
      </c>
      <c r="F62" s="46">
        <v>2</v>
      </c>
      <c r="G62" s="46">
        <v>3</v>
      </c>
      <c r="H62" s="46">
        <v>2</v>
      </c>
      <c r="I62" s="46">
        <v>3</v>
      </c>
      <c r="J62" s="46">
        <v>2</v>
      </c>
      <c r="K62" s="46">
        <v>3</v>
      </c>
      <c r="L62" s="46">
        <v>2</v>
      </c>
      <c r="M62" s="46">
        <v>3</v>
      </c>
      <c r="N62" s="71"/>
      <c r="O62" s="71"/>
      <c r="P62" s="71"/>
      <c r="Q62" s="71"/>
      <c r="R62" s="71"/>
      <c r="S62" s="71"/>
      <c r="T62" s="71"/>
      <c r="U62" s="71"/>
      <c r="V62" s="71"/>
      <c r="W62" s="71"/>
      <c r="X62" s="71"/>
      <c r="Y62" s="71"/>
      <c r="Z62" s="71"/>
      <c r="AA62" s="71"/>
      <c r="AB62" s="71"/>
    </row>
    <row r="63" spans="1:28" x14ac:dyDescent="0.25">
      <c r="A63" s="45" t="s">
        <v>26</v>
      </c>
      <c r="B63" s="46">
        <v>2</v>
      </c>
      <c r="C63" s="46">
        <v>3</v>
      </c>
      <c r="D63" s="46">
        <v>2</v>
      </c>
      <c r="E63" s="46">
        <v>3</v>
      </c>
      <c r="F63" s="46">
        <v>2</v>
      </c>
      <c r="G63" s="46">
        <v>3</v>
      </c>
      <c r="H63" s="46">
        <v>2</v>
      </c>
      <c r="I63" s="46">
        <v>3</v>
      </c>
      <c r="J63" s="46">
        <v>2</v>
      </c>
      <c r="K63" s="46">
        <v>3</v>
      </c>
      <c r="L63" s="46">
        <v>2</v>
      </c>
      <c r="M63" s="46">
        <v>3</v>
      </c>
      <c r="N63" s="71"/>
      <c r="O63" s="71"/>
      <c r="P63" s="71"/>
      <c r="Q63" s="71"/>
      <c r="R63" s="71"/>
      <c r="S63" s="71"/>
      <c r="T63" s="71"/>
      <c r="U63" s="71"/>
      <c r="V63" s="71"/>
      <c r="W63" s="71"/>
      <c r="X63" s="71"/>
      <c r="Y63" s="71"/>
      <c r="Z63" s="71"/>
      <c r="AA63" s="71"/>
      <c r="AB63" s="71"/>
    </row>
    <row r="64" spans="1:28" x14ac:dyDescent="0.25">
      <c r="A64" s="47" t="s">
        <v>27</v>
      </c>
      <c r="B64" s="48">
        <f t="shared" ref="B64:M64" si="16">SUM(B52:B63)</f>
        <v>24</v>
      </c>
      <c r="C64" s="48">
        <f t="shared" si="16"/>
        <v>36</v>
      </c>
      <c r="D64" s="48">
        <f t="shared" si="16"/>
        <v>24</v>
      </c>
      <c r="E64" s="48">
        <f t="shared" si="16"/>
        <v>36</v>
      </c>
      <c r="F64" s="48">
        <f t="shared" si="16"/>
        <v>24</v>
      </c>
      <c r="G64" s="48">
        <f t="shared" si="16"/>
        <v>36</v>
      </c>
      <c r="H64" s="48">
        <f t="shared" si="16"/>
        <v>24</v>
      </c>
      <c r="I64" s="48">
        <f t="shared" si="16"/>
        <v>36</v>
      </c>
      <c r="J64" s="48">
        <f t="shared" si="16"/>
        <v>24</v>
      </c>
      <c r="K64" s="48">
        <f t="shared" si="16"/>
        <v>36</v>
      </c>
      <c r="L64" s="48">
        <f t="shared" si="16"/>
        <v>24</v>
      </c>
      <c r="M64" s="48">
        <f t="shared" si="16"/>
        <v>36</v>
      </c>
      <c r="N64" s="71"/>
      <c r="O64" s="71"/>
      <c r="P64" s="71"/>
      <c r="Q64" s="71"/>
      <c r="R64" s="71"/>
      <c r="S64" s="71"/>
      <c r="T64" s="71"/>
      <c r="U64" s="71"/>
      <c r="V64" s="71"/>
      <c r="W64" s="71"/>
      <c r="X64" s="71"/>
      <c r="Y64" s="71"/>
      <c r="Z64" s="71"/>
      <c r="AA64" s="71"/>
      <c r="AB64" s="71"/>
    </row>
    <row r="65" spans="1:28" x14ac:dyDescent="0.25">
      <c r="A65" s="47" t="s">
        <v>33</v>
      </c>
      <c r="B65" s="48">
        <f t="shared" ref="B65:M65" si="17">AVERAGE(B52:B63)</f>
        <v>2</v>
      </c>
      <c r="C65" s="48">
        <f t="shared" si="17"/>
        <v>3</v>
      </c>
      <c r="D65" s="48">
        <f t="shared" si="17"/>
        <v>2</v>
      </c>
      <c r="E65" s="48">
        <f t="shared" si="17"/>
        <v>3</v>
      </c>
      <c r="F65" s="48">
        <f t="shared" si="17"/>
        <v>2</v>
      </c>
      <c r="G65" s="48">
        <f t="shared" si="17"/>
        <v>3</v>
      </c>
      <c r="H65" s="48">
        <f t="shared" si="17"/>
        <v>2</v>
      </c>
      <c r="I65" s="48">
        <f t="shared" si="17"/>
        <v>3</v>
      </c>
      <c r="J65" s="48">
        <f t="shared" si="17"/>
        <v>2</v>
      </c>
      <c r="K65" s="48">
        <f t="shared" si="17"/>
        <v>3</v>
      </c>
      <c r="L65" s="48">
        <f t="shared" si="17"/>
        <v>2</v>
      </c>
      <c r="M65" s="48">
        <f t="shared" si="17"/>
        <v>3</v>
      </c>
      <c r="N65" s="71"/>
      <c r="O65" s="71"/>
      <c r="P65" s="71"/>
      <c r="Q65" s="71"/>
      <c r="R65" s="71"/>
      <c r="S65" s="71"/>
      <c r="T65" s="71"/>
      <c r="U65" s="71"/>
      <c r="V65" s="71"/>
      <c r="W65" s="71"/>
      <c r="X65" s="71"/>
      <c r="Y65" s="71"/>
      <c r="Z65" s="71"/>
      <c r="AA65" s="71"/>
      <c r="AB65" s="71"/>
    </row>
    <row r="66" spans="1:28" x14ac:dyDescent="0.25">
      <c r="A66" s="47" t="s">
        <v>34</v>
      </c>
      <c r="B66" s="48">
        <f t="shared" ref="B66:M66" si="18">MIN(B52:B63)</f>
        <v>2</v>
      </c>
      <c r="C66" s="48">
        <f t="shared" si="18"/>
        <v>3</v>
      </c>
      <c r="D66" s="48">
        <f t="shared" si="18"/>
        <v>2</v>
      </c>
      <c r="E66" s="48">
        <f t="shared" si="18"/>
        <v>3</v>
      </c>
      <c r="F66" s="48">
        <f t="shared" si="18"/>
        <v>2</v>
      </c>
      <c r="G66" s="48">
        <f t="shared" si="18"/>
        <v>3</v>
      </c>
      <c r="H66" s="48">
        <f t="shared" si="18"/>
        <v>2</v>
      </c>
      <c r="I66" s="48">
        <f t="shared" si="18"/>
        <v>3</v>
      </c>
      <c r="J66" s="48">
        <f t="shared" si="18"/>
        <v>2</v>
      </c>
      <c r="K66" s="48">
        <f t="shared" si="18"/>
        <v>3</v>
      </c>
      <c r="L66" s="48">
        <f t="shared" si="18"/>
        <v>2</v>
      </c>
      <c r="M66" s="48">
        <f t="shared" si="18"/>
        <v>3</v>
      </c>
      <c r="N66" s="71"/>
      <c r="O66" s="71"/>
      <c r="P66" s="71"/>
      <c r="Q66" s="71"/>
      <c r="R66" s="71"/>
      <c r="S66" s="71"/>
      <c r="T66" s="71"/>
      <c r="U66" s="71"/>
      <c r="V66" s="71"/>
      <c r="W66" s="71"/>
      <c r="X66" s="71"/>
      <c r="Y66" s="71"/>
      <c r="Z66" s="71"/>
      <c r="AA66" s="71"/>
      <c r="AB66" s="71"/>
    </row>
    <row r="67" spans="1:28" x14ac:dyDescent="0.25">
      <c r="A67" s="47" t="s">
        <v>35</v>
      </c>
      <c r="B67" s="48">
        <f t="shared" ref="B67:M67" si="19">MAX(B52:B63)</f>
        <v>2</v>
      </c>
      <c r="C67" s="48">
        <f t="shared" si="19"/>
        <v>3</v>
      </c>
      <c r="D67" s="48">
        <f t="shared" si="19"/>
        <v>2</v>
      </c>
      <c r="E67" s="48">
        <f t="shared" si="19"/>
        <v>3</v>
      </c>
      <c r="F67" s="48">
        <f t="shared" si="19"/>
        <v>2</v>
      </c>
      <c r="G67" s="48">
        <f t="shared" si="19"/>
        <v>3</v>
      </c>
      <c r="H67" s="48">
        <f t="shared" si="19"/>
        <v>2</v>
      </c>
      <c r="I67" s="48">
        <f t="shared" si="19"/>
        <v>3</v>
      </c>
      <c r="J67" s="48">
        <f t="shared" si="19"/>
        <v>2</v>
      </c>
      <c r="K67" s="48">
        <f t="shared" si="19"/>
        <v>3</v>
      </c>
      <c r="L67" s="48">
        <f t="shared" si="19"/>
        <v>2</v>
      </c>
      <c r="M67" s="48">
        <f t="shared" si="19"/>
        <v>3</v>
      </c>
      <c r="N67" s="71"/>
      <c r="O67" s="71"/>
      <c r="P67" s="71"/>
      <c r="Q67" s="71"/>
      <c r="R67" s="71"/>
      <c r="S67" s="71"/>
      <c r="T67" s="71"/>
      <c r="U67" s="71"/>
      <c r="V67" s="71"/>
      <c r="W67" s="71"/>
      <c r="X67" s="71"/>
      <c r="Y67" s="71"/>
      <c r="Z67" s="71"/>
      <c r="AA67" s="71"/>
      <c r="AB67" s="71"/>
    </row>
    <row r="68" spans="1:28"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row>
    <row r="69" spans="1:28"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row>
    <row r="70" spans="1:28"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row>
    <row r="71" spans="1:28"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row>
    <row r="72" spans="1:28"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row>
    <row r="73" spans="1:28"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row>
    <row r="74" spans="1:28"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row>
    <row r="75" spans="1:28" s="71" customFormat="1" x14ac:dyDescent="0.25"/>
    <row r="76" spans="1:28" s="71" customFormat="1" x14ac:dyDescent="0.25"/>
    <row r="77" spans="1:28" s="71" customFormat="1" x14ac:dyDescent="0.25"/>
    <row r="78" spans="1:28" s="71" customFormat="1" x14ac:dyDescent="0.25"/>
    <row r="79" spans="1:28" s="71" customFormat="1" x14ac:dyDescent="0.25"/>
    <row r="80" spans="1:28"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row r="244" s="71" customFormat="1" x14ac:dyDescent="0.25"/>
    <row r="245" s="71" customFormat="1" x14ac:dyDescent="0.25"/>
    <row r="246" s="71" customFormat="1" x14ac:dyDescent="0.25"/>
    <row r="247" s="71" customFormat="1" x14ac:dyDescent="0.25"/>
    <row r="248" s="71" customFormat="1" x14ac:dyDescent="0.25"/>
    <row r="249" s="71" customFormat="1" x14ac:dyDescent="0.25"/>
    <row r="250" s="71" customFormat="1" x14ac:dyDescent="0.25"/>
    <row r="251" s="71" customFormat="1" x14ac:dyDescent="0.25"/>
    <row r="252" s="71" customFormat="1" x14ac:dyDescent="0.25"/>
    <row r="253" s="71" customFormat="1" x14ac:dyDescent="0.25"/>
    <row r="254" s="71" customFormat="1" x14ac:dyDescent="0.25"/>
    <row r="255" s="71" customFormat="1" x14ac:dyDescent="0.25"/>
    <row r="256" s="71" customFormat="1" x14ac:dyDescent="0.25"/>
    <row r="257" spans="1:28" s="71" customFormat="1" x14ac:dyDescent="0.25"/>
    <row r="258" spans="1:28" s="71" customFormat="1" x14ac:dyDescent="0.25"/>
    <row r="259" spans="1:28" s="71" customFormat="1" x14ac:dyDescent="0.25"/>
    <row r="260" spans="1:28" s="71" customFormat="1" x14ac:dyDescent="0.25"/>
    <row r="261" spans="1:28" s="71" customFormat="1" x14ac:dyDescent="0.25"/>
    <row r="262" spans="1:28" s="71" customFormat="1" x14ac:dyDescent="0.25"/>
    <row r="263" spans="1:28" s="71" customFormat="1" x14ac:dyDescent="0.25"/>
    <row r="264" spans="1:28" s="71" customFormat="1" x14ac:dyDescent="0.25"/>
    <row r="265" spans="1:28" s="71" customFormat="1" x14ac:dyDescent="0.25"/>
    <row r="266" spans="1:28" s="71" customFormat="1" x14ac:dyDescent="0.25"/>
    <row r="267" spans="1:28"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sheetData>
  <sheetProtection formatCells="0" formatColumns="0" formatRows="0" insertColumns="0" insertRows="0" insertHyperlinks="0" deleteColumns="0" deleteRows="0" sort="0" autoFilter="0" pivotTables="0"/>
  <mergeCells count="12">
    <mergeCell ref="A48:M48"/>
    <mergeCell ref="E5:H5"/>
    <mergeCell ref="L5:O5"/>
    <mergeCell ref="P5:Q5"/>
    <mergeCell ref="S5:V5"/>
    <mergeCell ref="A23:M23"/>
    <mergeCell ref="I5:J5"/>
    <mergeCell ref="A4:A6"/>
    <mergeCell ref="B4:H4"/>
    <mergeCell ref="I4:O4"/>
    <mergeCell ref="P4:V4"/>
    <mergeCell ref="B5: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7">
    <tabColor rgb="FF00B050"/>
  </sheetPr>
  <dimension ref="A2:S86"/>
  <sheetViews>
    <sheetView showGridLines="0" topLeftCell="B1" zoomScaleNormal="100" workbookViewId="0">
      <selection activeCell="B77" sqref="B77"/>
    </sheetView>
  </sheetViews>
  <sheetFormatPr baseColWidth="10" defaultColWidth="11.42578125" defaultRowHeight="15" x14ac:dyDescent="0.25"/>
  <cols>
    <col min="1" max="2" width="21.85546875" customWidth="1"/>
    <col min="4" max="4" width="16.42578125" customWidth="1"/>
    <col min="5" max="5" width="17" customWidth="1"/>
    <col min="6" max="6" width="18.85546875" customWidth="1"/>
    <col min="8" max="8" width="15.42578125" customWidth="1"/>
    <col min="9" max="9" width="17.140625" customWidth="1"/>
    <col min="10" max="10" width="18.140625" customWidth="1"/>
    <col min="11" max="11" width="16.140625" customWidth="1"/>
    <col min="12" max="12" width="15.85546875" customWidth="1"/>
    <col min="13" max="13" width="16.5703125" customWidth="1"/>
    <col min="14" max="14" width="10.28515625" bestFit="1" customWidth="1"/>
    <col min="15" max="15" width="15.28515625" bestFit="1" customWidth="1"/>
    <col min="16" max="16" width="15.5703125" customWidth="1"/>
    <col min="17" max="17" width="16.42578125" customWidth="1"/>
    <col min="18" max="18" width="14.28515625" bestFit="1" customWidth="1"/>
    <col min="19" max="19" width="18.28515625" bestFit="1" customWidth="1"/>
    <col min="28" max="28" width="16.7109375" bestFit="1" customWidth="1"/>
    <col min="29" max="29" width="13.28515625" customWidth="1"/>
    <col min="30" max="30" width="24.28515625" bestFit="1" customWidth="1"/>
    <col min="31" max="31" width="15.42578125" bestFit="1" customWidth="1"/>
    <col min="32" max="32" width="14" bestFit="1" customWidth="1"/>
  </cols>
  <sheetData>
    <row r="2" spans="1:19" ht="24.6" customHeight="1" x14ac:dyDescent="0.25">
      <c r="A2" s="137" t="s">
        <v>38</v>
      </c>
      <c r="B2" s="138"/>
      <c r="C2" s="138"/>
      <c r="D2" s="138"/>
      <c r="E2" s="138"/>
      <c r="F2" s="138"/>
      <c r="G2" s="138"/>
      <c r="H2" s="138"/>
      <c r="I2" s="138"/>
      <c r="J2" s="138"/>
      <c r="K2" s="138"/>
      <c r="L2" s="138"/>
      <c r="M2" s="138"/>
      <c r="N2" s="138"/>
      <c r="O2" s="138"/>
      <c r="P2" s="138"/>
      <c r="Q2" s="138"/>
      <c r="R2" s="138"/>
      <c r="S2" s="138"/>
    </row>
    <row r="4" spans="1:19" ht="18" x14ac:dyDescent="0.25">
      <c r="I4" s="128" t="s">
        <v>39</v>
      </c>
      <c r="J4" s="128"/>
    </row>
    <row r="5" spans="1:19" ht="15.75" thickBot="1" x14ac:dyDescent="0.3"/>
    <row r="6" spans="1:19" ht="23.1" customHeight="1" x14ac:dyDescent="0.25">
      <c r="A6" s="121" t="s">
        <v>59</v>
      </c>
      <c r="B6" s="139">
        <v>2018</v>
      </c>
      <c r="C6" s="140"/>
      <c r="D6" s="140"/>
      <c r="E6" s="140"/>
      <c r="F6" s="140"/>
      <c r="G6" s="141"/>
      <c r="H6" s="142">
        <v>2019</v>
      </c>
      <c r="I6" s="143"/>
      <c r="J6" s="143"/>
      <c r="K6" s="143"/>
      <c r="L6" s="143"/>
      <c r="M6" s="144"/>
      <c r="N6" s="145">
        <v>2020</v>
      </c>
      <c r="O6" s="146"/>
      <c r="P6" s="146"/>
      <c r="Q6" s="146"/>
      <c r="R6" s="146"/>
      <c r="S6" s="147"/>
    </row>
    <row r="7" spans="1:19" ht="21.6" customHeight="1" x14ac:dyDescent="0.25">
      <c r="A7" s="122"/>
      <c r="B7" s="124" t="s">
        <v>40</v>
      </c>
      <c r="C7" s="126" t="s">
        <v>41</v>
      </c>
      <c r="D7" s="148" t="s">
        <v>42</v>
      </c>
      <c r="E7" s="148"/>
      <c r="F7" s="148"/>
      <c r="G7" s="149"/>
      <c r="H7" s="150" t="s">
        <v>40</v>
      </c>
      <c r="I7" s="151" t="s">
        <v>41</v>
      </c>
      <c r="J7" s="152" t="s">
        <v>42</v>
      </c>
      <c r="K7" s="152"/>
      <c r="L7" s="152"/>
      <c r="M7" s="153"/>
      <c r="N7" s="154" t="s">
        <v>40</v>
      </c>
      <c r="O7" s="155" t="s">
        <v>41</v>
      </c>
      <c r="P7" s="135" t="s">
        <v>42</v>
      </c>
      <c r="Q7" s="135"/>
      <c r="R7" s="135"/>
      <c r="S7" s="136"/>
    </row>
    <row r="8" spans="1:19" ht="25.5" customHeight="1" thickBot="1" x14ac:dyDescent="0.3">
      <c r="A8" s="123"/>
      <c r="B8" s="124"/>
      <c r="C8" s="126"/>
      <c r="D8" s="65" t="s">
        <v>12</v>
      </c>
      <c r="E8" s="65" t="s">
        <v>13</v>
      </c>
      <c r="F8" s="57" t="s">
        <v>14</v>
      </c>
      <c r="G8" s="58" t="s">
        <v>10</v>
      </c>
      <c r="H8" s="109"/>
      <c r="I8" s="111"/>
      <c r="J8" s="63" t="s">
        <v>12</v>
      </c>
      <c r="K8" s="63" t="s">
        <v>13</v>
      </c>
      <c r="L8" s="2" t="s">
        <v>14</v>
      </c>
      <c r="M8" s="3" t="s">
        <v>10</v>
      </c>
      <c r="N8" s="115"/>
      <c r="O8" s="117"/>
      <c r="P8" s="64" t="s">
        <v>12</v>
      </c>
      <c r="Q8" s="64" t="s">
        <v>13</v>
      </c>
      <c r="R8" s="4" t="s">
        <v>14</v>
      </c>
      <c r="S8" s="5" t="s">
        <v>10</v>
      </c>
    </row>
    <row r="9" spans="1:19" x14ac:dyDescent="0.25">
      <c r="A9" s="55">
        <v>1</v>
      </c>
      <c r="B9" s="7"/>
      <c r="C9" s="54"/>
      <c r="D9" s="8"/>
      <c r="E9" s="8"/>
      <c r="F9" s="8"/>
      <c r="G9" s="10"/>
      <c r="H9" s="52"/>
      <c r="I9" s="54"/>
      <c r="J9" s="8"/>
      <c r="K9" s="8"/>
      <c r="L9" s="8"/>
      <c r="M9" s="10"/>
      <c r="N9" s="52"/>
      <c r="O9" s="54"/>
      <c r="P9" s="8"/>
      <c r="Q9" s="8"/>
      <c r="R9" s="8"/>
      <c r="S9" s="10"/>
    </row>
    <row r="10" spans="1:19" x14ac:dyDescent="0.25">
      <c r="A10" s="56">
        <v>2</v>
      </c>
      <c r="B10" s="7"/>
      <c r="C10" s="54"/>
      <c r="D10" s="8"/>
      <c r="E10" s="8"/>
      <c r="F10" s="8"/>
      <c r="G10" s="10"/>
      <c r="H10" s="52"/>
      <c r="I10" s="54"/>
      <c r="J10" s="8"/>
      <c r="K10" s="8"/>
      <c r="L10" s="8"/>
      <c r="M10" s="10"/>
      <c r="N10" s="52"/>
      <c r="O10" s="54"/>
      <c r="P10" s="8"/>
      <c r="Q10" s="8"/>
      <c r="R10" s="8"/>
      <c r="S10" s="10"/>
    </row>
    <row r="11" spans="1:19" ht="15.75" thickBot="1" x14ac:dyDescent="0.3">
      <c r="A11" s="56">
        <v>3</v>
      </c>
      <c r="B11" s="7"/>
      <c r="C11" s="54"/>
      <c r="D11" s="8"/>
      <c r="E11" s="8"/>
      <c r="F11" s="8"/>
      <c r="G11" s="10"/>
      <c r="H11" s="52"/>
      <c r="I11" s="54"/>
      <c r="J11" s="8"/>
      <c r="K11" s="8"/>
      <c r="L11" s="8"/>
      <c r="M11" s="10"/>
      <c r="N11" s="52"/>
      <c r="O11" s="54"/>
      <c r="P11" s="8"/>
      <c r="Q11" s="8"/>
      <c r="R11" s="8"/>
      <c r="S11" s="10"/>
    </row>
    <row r="12" spans="1:19" x14ac:dyDescent="0.25">
      <c r="A12" s="55">
        <v>4</v>
      </c>
      <c r="B12" s="7"/>
      <c r="C12" s="54"/>
      <c r="D12" s="8"/>
      <c r="E12" s="8"/>
      <c r="F12" s="8"/>
      <c r="G12" s="10"/>
      <c r="H12" s="52"/>
      <c r="I12" s="54"/>
      <c r="J12" s="8"/>
      <c r="K12" s="8"/>
      <c r="L12" s="8"/>
      <c r="M12" s="10"/>
      <c r="N12" s="52"/>
      <c r="O12" s="54"/>
      <c r="P12" s="8"/>
      <c r="Q12" s="8"/>
      <c r="R12" s="8"/>
      <c r="S12" s="10"/>
    </row>
    <row r="13" spans="1:19" x14ac:dyDescent="0.25">
      <c r="A13" s="56">
        <v>5</v>
      </c>
      <c r="B13" s="7"/>
      <c r="C13" s="54"/>
      <c r="D13" s="8"/>
      <c r="E13" s="8"/>
      <c r="F13" s="8"/>
      <c r="G13" s="10"/>
      <c r="H13" s="52"/>
      <c r="I13" s="54"/>
      <c r="J13" s="8"/>
      <c r="K13" s="8"/>
      <c r="L13" s="8"/>
      <c r="M13" s="10"/>
      <c r="N13" s="52"/>
      <c r="O13" s="54"/>
      <c r="P13" s="8"/>
      <c r="Q13" s="8"/>
      <c r="R13" s="8"/>
      <c r="S13" s="10"/>
    </row>
    <row r="14" spans="1:19" ht="15.75" thickBot="1" x14ac:dyDescent="0.3">
      <c r="A14" s="56">
        <v>6</v>
      </c>
      <c r="B14" s="7"/>
      <c r="C14" s="54"/>
      <c r="D14" s="8"/>
      <c r="E14" s="8"/>
      <c r="F14" s="8"/>
      <c r="G14" s="10"/>
      <c r="H14" s="52"/>
      <c r="I14" s="54"/>
      <c r="J14" s="8"/>
      <c r="K14" s="8"/>
      <c r="L14" s="8"/>
      <c r="M14" s="10"/>
      <c r="N14" s="52"/>
      <c r="O14" s="54"/>
      <c r="P14" s="8"/>
      <c r="Q14" s="8"/>
      <c r="R14" s="8"/>
      <c r="S14" s="10"/>
    </row>
    <row r="15" spans="1:19" x14ac:dyDescent="0.25">
      <c r="A15" s="55">
        <v>7</v>
      </c>
      <c r="B15" s="7"/>
      <c r="C15" s="54"/>
      <c r="D15" s="8"/>
      <c r="E15" s="8"/>
      <c r="F15" s="8"/>
      <c r="G15" s="10"/>
      <c r="H15" s="52"/>
      <c r="I15" s="54"/>
      <c r="J15" s="8"/>
      <c r="K15" s="8"/>
      <c r="L15" s="8"/>
      <c r="M15" s="10"/>
      <c r="N15" s="52"/>
      <c r="O15" s="54"/>
      <c r="P15" s="8"/>
      <c r="Q15" s="8"/>
      <c r="R15" s="8"/>
      <c r="S15" s="10"/>
    </row>
    <row r="16" spans="1:19" x14ac:dyDescent="0.25">
      <c r="A16" s="56">
        <v>8</v>
      </c>
      <c r="B16" s="7"/>
      <c r="C16" s="54"/>
      <c r="D16" s="8"/>
      <c r="E16" s="8"/>
      <c r="F16" s="8"/>
      <c r="G16" s="10"/>
      <c r="H16" s="52"/>
      <c r="I16" s="54"/>
      <c r="J16" s="8"/>
      <c r="K16" s="8"/>
      <c r="L16" s="8"/>
      <c r="M16" s="10"/>
      <c r="N16" s="52"/>
      <c r="O16" s="54"/>
      <c r="P16" s="8"/>
      <c r="Q16" s="8"/>
      <c r="R16" s="8"/>
      <c r="S16" s="10"/>
    </row>
    <row r="17" spans="1:19" ht="15.75" thickBot="1" x14ac:dyDescent="0.3">
      <c r="A17" s="56">
        <v>9</v>
      </c>
      <c r="B17" s="7"/>
      <c r="C17" s="54"/>
      <c r="D17" s="8"/>
      <c r="E17" s="8"/>
      <c r="F17" s="8"/>
      <c r="G17" s="10"/>
      <c r="H17" s="52"/>
      <c r="I17" s="54"/>
      <c r="J17" s="8"/>
      <c r="K17" s="8"/>
      <c r="L17" s="8"/>
      <c r="M17" s="10"/>
      <c r="N17" s="52"/>
      <c r="O17" s="54"/>
      <c r="P17" s="8"/>
      <c r="Q17" s="8"/>
      <c r="R17" s="8"/>
      <c r="S17" s="10"/>
    </row>
    <row r="18" spans="1:19" x14ac:dyDescent="0.25">
      <c r="A18" s="55">
        <v>10</v>
      </c>
      <c r="B18" s="7"/>
      <c r="C18" s="54"/>
      <c r="D18" s="8"/>
      <c r="E18" s="8"/>
      <c r="F18" s="8"/>
      <c r="G18" s="10"/>
      <c r="H18" s="52"/>
      <c r="I18" s="54"/>
      <c r="J18" s="8"/>
      <c r="K18" s="8"/>
      <c r="L18" s="8"/>
      <c r="M18" s="10"/>
      <c r="N18" s="52"/>
      <c r="O18" s="54"/>
      <c r="P18" s="8"/>
      <c r="Q18" s="8"/>
      <c r="R18" s="8"/>
      <c r="S18" s="10"/>
    </row>
    <row r="19" spans="1:19" x14ac:dyDescent="0.25">
      <c r="A19" s="56">
        <v>11</v>
      </c>
      <c r="B19" s="7"/>
      <c r="C19" s="54"/>
      <c r="D19" s="8"/>
      <c r="E19" s="8"/>
      <c r="F19" s="8"/>
      <c r="G19" s="10"/>
      <c r="H19" s="52"/>
      <c r="I19" s="54"/>
      <c r="J19" s="8"/>
      <c r="K19" s="8"/>
      <c r="L19" s="8"/>
      <c r="M19" s="10"/>
      <c r="N19" s="52"/>
      <c r="O19" s="54"/>
      <c r="P19" s="8"/>
      <c r="Q19" s="8"/>
      <c r="R19" s="8"/>
      <c r="S19" s="10"/>
    </row>
    <row r="20" spans="1:19" ht="15.75" thickBot="1" x14ac:dyDescent="0.3">
      <c r="A20" s="56">
        <v>12</v>
      </c>
      <c r="B20" s="7"/>
      <c r="C20" s="54"/>
      <c r="D20" s="8"/>
      <c r="E20" s="8"/>
      <c r="F20" s="8"/>
      <c r="G20" s="10"/>
      <c r="H20" s="52"/>
      <c r="I20" s="54"/>
      <c r="J20" s="8"/>
      <c r="K20" s="8"/>
      <c r="L20" s="8"/>
      <c r="M20" s="10"/>
      <c r="N20" s="52"/>
      <c r="O20" s="54"/>
      <c r="P20" s="8"/>
      <c r="Q20" s="8"/>
      <c r="R20" s="8"/>
      <c r="S20" s="10"/>
    </row>
    <row r="21" spans="1:19" x14ac:dyDescent="0.25">
      <c r="A21" s="55">
        <v>13</v>
      </c>
      <c r="B21" s="7"/>
      <c r="C21" s="54"/>
      <c r="D21" s="8"/>
      <c r="E21" s="8"/>
      <c r="F21" s="8"/>
      <c r="G21" s="10"/>
      <c r="H21" s="52"/>
      <c r="I21" s="54"/>
      <c r="J21" s="8"/>
      <c r="K21" s="8"/>
      <c r="L21" s="8"/>
      <c r="M21" s="10"/>
      <c r="N21" s="52"/>
      <c r="O21" s="54"/>
      <c r="P21" s="8"/>
      <c r="Q21" s="8"/>
      <c r="R21" s="8"/>
      <c r="S21" s="10"/>
    </row>
    <row r="22" spans="1:19" x14ac:dyDescent="0.25">
      <c r="A22" s="56">
        <v>14</v>
      </c>
      <c r="B22" s="7"/>
      <c r="C22" s="54"/>
      <c r="D22" s="8"/>
      <c r="E22" s="8"/>
      <c r="F22" s="8"/>
      <c r="G22" s="10"/>
      <c r="H22" s="52"/>
      <c r="I22" s="54"/>
      <c r="J22" s="8"/>
      <c r="K22" s="8"/>
      <c r="L22" s="8"/>
      <c r="M22" s="10"/>
      <c r="N22" s="52"/>
      <c r="O22" s="54"/>
      <c r="P22" s="8"/>
      <c r="Q22" s="8"/>
      <c r="R22" s="8"/>
      <c r="S22" s="10"/>
    </row>
    <row r="23" spans="1:19" ht="15.75" thickBot="1" x14ac:dyDescent="0.3">
      <c r="A23" s="56">
        <v>15</v>
      </c>
      <c r="B23" s="7"/>
      <c r="C23" s="54"/>
      <c r="D23" s="8"/>
      <c r="E23" s="8"/>
      <c r="F23" s="8"/>
      <c r="G23" s="10"/>
      <c r="H23" s="52"/>
      <c r="I23" s="54"/>
      <c r="J23" s="8"/>
      <c r="K23" s="8"/>
      <c r="L23" s="8"/>
      <c r="M23" s="10"/>
      <c r="N23" s="52"/>
      <c r="O23" s="54"/>
      <c r="P23" s="8"/>
      <c r="Q23" s="8"/>
      <c r="R23" s="8"/>
      <c r="S23" s="10"/>
    </row>
    <row r="24" spans="1:19" x14ac:dyDescent="0.25">
      <c r="A24" s="55">
        <v>16</v>
      </c>
      <c r="B24" s="7"/>
      <c r="C24" s="54"/>
      <c r="D24" s="8"/>
      <c r="E24" s="8"/>
      <c r="F24" s="8"/>
      <c r="G24" s="10"/>
      <c r="H24" s="52"/>
      <c r="I24" s="54"/>
      <c r="J24" s="8"/>
      <c r="K24" s="8"/>
      <c r="L24" s="8"/>
      <c r="M24" s="10"/>
      <c r="N24" s="52"/>
      <c r="O24" s="54"/>
      <c r="P24" s="8"/>
      <c r="Q24" s="8"/>
      <c r="R24" s="8"/>
      <c r="S24" s="10"/>
    </row>
    <row r="25" spans="1:19" x14ac:dyDescent="0.25">
      <c r="A25" s="56">
        <v>17</v>
      </c>
      <c r="B25" s="7"/>
      <c r="C25" s="54"/>
      <c r="D25" s="8"/>
      <c r="E25" s="8"/>
      <c r="F25" s="8"/>
      <c r="G25" s="10"/>
      <c r="H25" s="52"/>
      <c r="I25" s="54"/>
      <c r="J25" s="8"/>
      <c r="K25" s="8"/>
      <c r="L25" s="8"/>
      <c r="M25" s="10"/>
      <c r="N25" s="52"/>
      <c r="O25" s="54"/>
      <c r="P25" s="8"/>
      <c r="Q25" s="8"/>
      <c r="R25" s="8"/>
      <c r="S25" s="10"/>
    </row>
    <row r="26" spans="1:19" ht="15.75" thickBot="1" x14ac:dyDescent="0.3">
      <c r="A26" s="56">
        <v>18</v>
      </c>
      <c r="B26" s="7"/>
      <c r="C26" s="54"/>
      <c r="D26" s="8"/>
      <c r="E26" s="8"/>
      <c r="F26" s="8"/>
      <c r="G26" s="10"/>
      <c r="H26" s="52"/>
      <c r="I26" s="54"/>
      <c r="J26" s="8"/>
      <c r="K26" s="8"/>
      <c r="L26" s="8"/>
      <c r="M26" s="10"/>
      <c r="N26" s="52"/>
      <c r="O26" s="54"/>
      <c r="P26" s="8"/>
      <c r="Q26" s="8"/>
      <c r="R26" s="8"/>
      <c r="S26" s="10"/>
    </row>
    <row r="27" spans="1:19" x14ac:dyDescent="0.25">
      <c r="A27" s="55">
        <v>19</v>
      </c>
      <c r="B27" s="7"/>
      <c r="C27" s="54"/>
      <c r="D27" s="8"/>
      <c r="E27" s="8"/>
      <c r="F27" s="8"/>
      <c r="G27" s="10"/>
      <c r="H27" s="52"/>
      <c r="I27" s="54"/>
      <c r="J27" s="8"/>
      <c r="K27" s="8"/>
      <c r="L27" s="8"/>
      <c r="M27" s="10"/>
      <c r="N27" s="52"/>
      <c r="O27" s="54"/>
      <c r="P27" s="8"/>
      <c r="Q27" s="8"/>
      <c r="R27" s="8"/>
      <c r="S27" s="10"/>
    </row>
    <row r="28" spans="1:19" x14ac:dyDescent="0.25">
      <c r="A28" s="56">
        <v>20</v>
      </c>
      <c r="B28" s="7"/>
      <c r="C28" s="54"/>
      <c r="D28" s="8"/>
      <c r="E28" s="8"/>
      <c r="F28" s="8"/>
      <c r="G28" s="10"/>
      <c r="H28" s="52"/>
      <c r="I28" s="54"/>
      <c r="J28" s="8"/>
      <c r="K28" s="8"/>
      <c r="L28" s="8"/>
      <c r="M28" s="10"/>
      <c r="N28" s="52"/>
      <c r="O28" s="54"/>
      <c r="P28" s="8"/>
      <c r="Q28" s="8"/>
      <c r="R28" s="8"/>
      <c r="S28" s="10"/>
    </row>
    <row r="29" spans="1:19" ht="15.75" thickBot="1" x14ac:dyDescent="0.3">
      <c r="A29" s="56">
        <v>21</v>
      </c>
      <c r="B29" s="50"/>
      <c r="C29" s="59"/>
      <c r="D29" s="11"/>
      <c r="E29" s="11"/>
      <c r="F29" s="11"/>
      <c r="G29" s="12"/>
      <c r="H29" s="53"/>
      <c r="I29" s="59"/>
      <c r="J29" s="11"/>
      <c r="K29" s="11"/>
      <c r="L29" s="11"/>
      <c r="M29" s="12"/>
      <c r="N29" s="53"/>
      <c r="O29" s="59"/>
      <c r="P29" s="11"/>
      <c r="Q29" s="11"/>
      <c r="R29" s="11"/>
      <c r="S29" s="12"/>
    </row>
    <row r="33" spans="1:13" ht="18" x14ac:dyDescent="0.25">
      <c r="E33" s="128" t="s">
        <v>43</v>
      </c>
      <c r="F33" s="128"/>
      <c r="H33" s="61" t="s">
        <v>44</v>
      </c>
      <c r="I33" s="60" t="s">
        <v>45</v>
      </c>
      <c r="J33" s="51"/>
      <c r="K33" s="51"/>
    </row>
    <row r="34" spans="1:13" ht="15.75" thickBot="1" x14ac:dyDescent="0.3"/>
    <row r="35" spans="1:13" x14ac:dyDescent="0.25">
      <c r="A35" s="121" t="s">
        <v>59</v>
      </c>
      <c r="B35" s="129">
        <v>2018</v>
      </c>
      <c r="C35" s="130"/>
      <c r="D35" s="130"/>
      <c r="E35" s="131"/>
      <c r="F35" s="132">
        <v>2019</v>
      </c>
      <c r="G35" s="133"/>
      <c r="H35" s="133"/>
      <c r="I35" s="134"/>
      <c r="J35" s="104">
        <v>2020</v>
      </c>
      <c r="K35" s="105"/>
      <c r="L35" s="105"/>
      <c r="M35" s="106"/>
    </row>
    <row r="36" spans="1:13" ht="14.45" customHeight="1" x14ac:dyDescent="0.25">
      <c r="A36" s="122"/>
      <c r="B36" s="124" t="s">
        <v>46</v>
      </c>
      <c r="C36" s="126" t="s">
        <v>41</v>
      </c>
      <c r="D36" s="107" t="s">
        <v>42</v>
      </c>
      <c r="E36" s="108"/>
      <c r="F36" s="109" t="s">
        <v>46</v>
      </c>
      <c r="G36" s="111" t="s">
        <v>41</v>
      </c>
      <c r="H36" s="113" t="s">
        <v>42</v>
      </c>
      <c r="I36" s="114"/>
      <c r="J36" s="115" t="s">
        <v>46</v>
      </c>
      <c r="K36" s="117" t="s">
        <v>41</v>
      </c>
      <c r="L36" s="119" t="s">
        <v>42</v>
      </c>
      <c r="M36" s="120"/>
    </row>
    <row r="37" spans="1:13" ht="15.75" thickBot="1" x14ac:dyDescent="0.3">
      <c r="A37" s="123"/>
      <c r="B37" s="125"/>
      <c r="C37" s="127"/>
      <c r="D37" s="66" t="s">
        <v>47</v>
      </c>
      <c r="E37" s="66" t="s">
        <v>13</v>
      </c>
      <c r="F37" s="110"/>
      <c r="G37" s="112"/>
      <c r="H37" s="63" t="s">
        <v>47</v>
      </c>
      <c r="I37" s="63" t="s">
        <v>13</v>
      </c>
      <c r="J37" s="116"/>
      <c r="K37" s="118"/>
      <c r="L37" s="64" t="s">
        <v>47</v>
      </c>
      <c r="M37" s="49" t="s">
        <v>13</v>
      </c>
    </row>
    <row r="38" spans="1:13" x14ac:dyDescent="0.25">
      <c r="A38" s="6">
        <v>1</v>
      </c>
      <c r="B38" s="7"/>
      <c r="C38" s="7"/>
      <c r="D38" s="8"/>
      <c r="E38" s="8"/>
      <c r="F38" s="7"/>
      <c r="G38" s="7"/>
      <c r="H38" s="8"/>
      <c r="I38" s="8"/>
      <c r="J38" s="7"/>
      <c r="K38" s="7"/>
      <c r="L38" s="8"/>
      <c r="M38" s="10"/>
    </row>
    <row r="39" spans="1:13" x14ac:dyDescent="0.25">
      <c r="A39" s="9">
        <v>2</v>
      </c>
      <c r="B39" s="7"/>
      <c r="C39" s="7"/>
      <c r="D39" s="8"/>
      <c r="E39" s="8"/>
      <c r="F39" s="7"/>
      <c r="G39" s="7"/>
      <c r="H39" s="8"/>
      <c r="I39" s="8"/>
      <c r="J39" s="7"/>
      <c r="K39" s="7"/>
      <c r="L39" s="8"/>
      <c r="M39" s="10"/>
    </row>
    <row r="40" spans="1:13" ht="15.75" thickBot="1" x14ac:dyDescent="0.3">
      <c r="A40" s="9">
        <v>3</v>
      </c>
      <c r="B40" s="7"/>
      <c r="C40" s="7"/>
      <c r="D40" s="8"/>
      <c r="E40" s="8"/>
      <c r="F40" s="7"/>
      <c r="G40" s="7"/>
      <c r="H40" s="8"/>
      <c r="I40" s="8"/>
      <c r="J40" s="7"/>
      <c r="K40" s="7"/>
      <c r="L40" s="8"/>
      <c r="M40" s="10"/>
    </row>
    <row r="41" spans="1:13" x14ac:dyDescent="0.25">
      <c r="A41" s="6">
        <v>4</v>
      </c>
      <c r="B41" s="7"/>
      <c r="C41" s="7"/>
      <c r="D41" s="8"/>
      <c r="E41" s="8"/>
      <c r="F41" s="7"/>
      <c r="G41" s="7"/>
      <c r="H41" s="8"/>
      <c r="I41" s="8"/>
      <c r="J41" s="7"/>
      <c r="K41" s="7"/>
      <c r="L41" s="8"/>
      <c r="M41" s="10"/>
    </row>
    <row r="42" spans="1:13" x14ac:dyDescent="0.25">
      <c r="A42" s="9">
        <v>5</v>
      </c>
      <c r="B42" s="7"/>
      <c r="C42" s="7"/>
      <c r="D42" s="8"/>
      <c r="E42" s="8"/>
      <c r="F42" s="7"/>
      <c r="G42" s="7"/>
      <c r="H42" s="8"/>
      <c r="I42" s="8"/>
      <c r="J42" s="7"/>
      <c r="K42" s="7"/>
      <c r="L42" s="8"/>
      <c r="M42" s="10"/>
    </row>
    <row r="43" spans="1:13" ht="15.75" thickBot="1" x14ac:dyDescent="0.3">
      <c r="A43" s="9">
        <v>6</v>
      </c>
      <c r="B43" s="7"/>
      <c r="C43" s="7"/>
      <c r="D43" s="8"/>
      <c r="E43" s="8"/>
      <c r="F43" s="7"/>
      <c r="G43" s="7"/>
      <c r="H43" s="8"/>
      <c r="I43" s="8"/>
      <c r="J43" s="7"/>
      <c r="K43" s="7"/>
      <c r="L43" s="8"/>
      <c r="M43" s="10"/>
    </row>
    <row r="44" spans="1:13" x14ac:dyDescent="0.25">
      <c r="A44" s="6">
        <v>7</v>
      </c>
      <c r="B44" s="7"/>
      <c r="C44" s="7"/>
      <c r="D44" s="8"/>
      <c r="E44" s="8"/>
      <c r="F44" s="7"/>
      <c r="G44" s="7"/>
      <c r="H44" s="8"/>
      <c r="I44" s="8"/>
      <c r="J44" s="7"/>
      <c r="K44" s="7"/>
      <c r="L44" s="8"/>
      <c r="M44" s="10"/>
    </row>
    <row r="45" spans="1:13" x14ac:dyDescent="0.25">
      <c r="A45" s="9">
        <v>8</v>
      </c>
      <c r="B45" s="7"/>
      <c r="C45" s="7"/>
      <c r="D45" s="8"/>
      <c r="E45" s="8"/>
      <c r="F45" s="7"/>
      <c r="G45" s="7"/>
      <c r="H45" s="8"/>
      <c r="I45" s="8"/>
      <c r="J45" s="7"/>
      <c r="K45" s="7"/>
      <c r="L45" s="8"/>
      <c r="M45" s="10"/>
    </row>
    <row r="46" spans="1:13" ht="15.75" thickBot="1" x14ac:dyDescent="0.3">
      <c r="A46" s="9">
        <v>9</v>
      </c>
      <c r="B46" s="7"/>
      <c r="C46" s="7"/>
      <c r="D46" s="8"/>
      <c r="E46" s="8"/>
      <c r="F46" s="7"/>
      <c r="G46" s="7"/>
      <c r="H46" s="8"/>
      <c r="I46" s="8"/>
      <c r="J46" s="7"/>
      <c r="K46" s="7"/>
      <c r="L46" s="8"/>
      <c r="M46" s="10"/>
    </row>
    <row r="47" spans="1:13" x14ac:dyDescent="0.25">
      <c r="A47" s="6">
        <v>10</v>
      </c>
      <c r="B47" s="7"/>
      <c r="C47" s="7"/>
      <c r="D47" s="8"/>
      <c r="E47" s="8"/>
      <c r="F47" s="7"/>
      <c r="G47" s="7"/>
      <c r="H47" s="8"/>
      <c r="I47" s="8"/>
      <c r="J47" s="7"/>
      <c r="K47" s="7"/>
      <c r="L47" s="8"/>
      <c r="M47" s="10"/>
    </row>
    <row r="48" spans="1:13" x14ac:dyDescent="0.25">
      <c r="A48" s="9">
        <v>11</v>
      </c>
      <c r="B48" s="7"/>
      <c r="C48" s="7"/>
      <c r="D48" s="8"/>
      <c r="E48" s="8"/>
      <c r="F48" s="7"/>
      <c r="G48" s="7"/>
      <c r="H48" s="8"/>
      <c r="I48" s="8"/>
      <c r="J48" s="7"/>
      <c r="K48" s="7"/>
      <c r="L48" s="8"/>
      <c r="M48" s="10"/>
    </row>
    <row r="49" spans="1:13" ht="15.75" thickBot="1" x14ac:dyDescent="0.3">
      <c r="A49" s="9">
        <v>12</v>
      </c>
      <c r="B49" s="7"/>
      <c r="C49" s="7"/>
      <c r="D49" s="8"/>
      <c r="E49" s="8"/>
      <c r="F49" s="7"/>
      <c r="G49" s="7"/>
      <c r="H49" s="8"/>
      <c r="I49" s="8"/>
      <c r="J49" s="7"/>
      <c r="K49" s="7"/>
      <c r="L49" s="8"/>
      <c r="M49" s="10"/>
    </row>
    <row r="50" spans="1:13" x14ac:dyDescent="0.25">
      <c r="A50" s="6">
        <v>13</v>
      </c>
      <c r="B50" s="7"/>
      <c r="C50" s="7"/>
      <c r="D50" s="8"/>
      <c r="E50" s="8"/>
      <c r="F50" s="7"/>
      <c r="G50" s="7"/>
      <c r="H50" s="8"/>
      <c r="I50" s="8"/>
      <c r="J50" s="7"/>
      <c r="K50" s="7"/>
      <c r="L50" s="8"/>
      <c r="M50" s="10"/>
    </row>
    <row r="51" spans="1:13" x14ac:dyDescent="0.25">
      <c r="A51" s="9">
        <v>14</v>
      </c>
      <c r="B51" s="7"/>
      <c r="C51" s="7"/>
      <c r="D51" s="8"/>
      <c r="E51" s="8"/>
      <c r="F51" s="7"/>
      <c r="G51" s="7"/>
      <c r="H51" s="8"/>
      <c r="I51" s="8"/>
      <c r="J51" s="7"/>
      <c r="K51" s="7"/>
      <c r="L51" s="8"/>
      <c r="M51" s="10"/>
    </row>
    <row r="52" spans="1:13" ht="15.75" thickBot="1" x14ac:dyDescent="0.3">
      <c r="A52" s="9">
        <v>15</v>
      </c>
      <c r="B52" s="7"/>
      <c r="C52" s="7"/>
      <c r="D52" s="8"/>
      <c r="E52" s="8"/>
      <c r="F52" s="7"/>
      <c r="G52" s="7"/>
      <c r="H52" s="8"/>
      <c r="I52" s="8"/>
      <c r="J52" s="7"/>
      <c r="K52" s="7"/>
      <c r="L52" s="8"/>
      <c r="M52" s="10"/>
    </row>
    <row r="53" spans="1:13" x14ac:dyDescent="0.25">
      <c r="A53" s="6">
        <v>16</v>
      </c>
      <c r="B53" s="7"/>
      <c r="C53" s="7"/>
      <c r="D53" s="8"/>
      <c r="E53" s="8"/>
      <c r="F53" s="7"/>
      <c r="G53" s="7"/>
      <c r="H53" s="8"/>
      <c r="I53" s="8"/>
      <c r="J53" s="7"/>
      <c r="K53" s="7"/>
      <c r="L53" s="8"/>
      <c r="M53" s="10"/>
    </row>
    <row r="54" spans="1:13" x14ac:dyDescent="0.25">
      <c r="A54" s="9">
        <v>17</v>
      </c>
      <c r="B54" s="7"/>
      <c r="C54" s="7"/>
      <c r="D54" s="8"/>
      <c r="E54" s="8"/>
      <c r="F54" s="7"/>
      <c r="G54" s="7"/>
      <c r="H54" s="8"/>
      <c r="I54" s="8"/>
      <c r="J54" s="7"/>
      <c r="K54" s="7"/>
      <c r="L54" s="8"/>
      <c r="M54" s="10"/>
    </row>
    <row r="55" spans="1:13" ht="15.75" thickBot="1" x14ac:dyDescent="0.3">
      <c r="A55" s="9">
        <v>18</v>
      </c>
      <c r="B55" s="7"/>
      <c r="C55" s="7"/>
      <c r="D55" s="8"/>
      <c r="E55" s="8"/>
      <c r="F55" s="7"/>
      <c r="G55" s="7"/>
      <c r="H55" s="8"/>
      <c r="I55" s="8"/>
      <c r="J55" s="7"/>
      <c r="K55" s="7"/>
      <c r="L55" s="8"/>
      <c r="M55" s="10"/>
    </row>
    <row r="56" spans="1:13" x14ac:dyDescent="0.25">
      <c r="A56" s="6">
        <v>19</v>
      </c>
      <c r="B56" s="7"/>
      <c r="C56" s="7"/>
      <c r="D56" s="8"/>
      <c r="E56" s="8"/>
      <c r="F56" s="7"/>
      <c r="G56" s="7"/>
      <c r="H56" s="8"/>
      <c r="I56" s="8"/>
      <c r="J56" s="7"/>
      <c r="K56" s="7"/>
      <c r="L56" s="8"/>
      <c r="M56" s="10"/>
    </row>
    <row r="57" spans="1:13" x14ac:dyDescent="0.25">
      <c r="A57" s="9">
        <v>20</v>
      </c>
      <c r="B57" s="7"/>
      <c r="C57" s="7"/>
      <c r="D57" s="8"/>
      <c r="E57" s="8"/>
      <c r="F57" s="7"/>
      <c r="G57" s="7"/>
      <c r="H57" s="8"/>
      <c r="I57" s="8"/>
      <c r="J57" s="7"/>
      <c r="K57" s="7"/>
      <c r="L57" s="8"/>
      <c r="M57" s="10"/>
    </row>
    <row r="58" spans="1:13" ht="15.75" thickBot="1" x14ac:dyDescent="0.3">
      <c r="A58" s="9">
        <v>21</v>
      </c>
      <c r="B58" s="50"/>
      <c r="C58" s="50"/>
      <c r="D58" s="11"/>
      <c r="E58" s="11"/>
      <c r="F58" s="50"/>
      <c r="G58" s="50"/>
      <c r="H58" s="11"/>
      <c r="I58" s="11"/>
      <c r="J58" s="50"/>
      <c r="K58" s="50"/>
      <c r="L58" s="11"/>
      <c r="M58" s="12"/>
    </row>
    <row r="61" spans="1:13" ht="18" x14ac:dyDescent="0.25">
      <c r="E61" s="128" t="s">
        <v>48</v>
      </c>
      <c r="F61" s="128"/>
    </row>
    <row r="62" spans="1:13" ht="15.75" thickBot="1" x14ac:dyDescent="0.3"/>
    <row r="63" spans="1:13" x14ac:dyDescent="0.25">
      <c r="A63" s="121" t="s">
        <v>59</v>
      </c>
      <c r="B63" s="129">
        <v>2018</v>
      </c>
      <c r="C63" s="130"/>
      <c r="D63" s="130"/>
      <c r="E63" s="131"/>
      <c r="F63" s="132">
        <v>2019</v>
      </c>
      <c r="G63" s="133"/>
      <c r="H63" s="133"/>
      <c r="I63" s="134"/>
      <c r="J63" s="104">
        <v>2020</v>
      </c>
      <c r="K63" s="105"/>
      <c r="L63" s="105"/>
      <c r="M63" s="106"/>
    </row>
    <row r="64" spans="1:13" ht="14.45" customHeight="1" x14ac:dyDescent="0.25">
      <c r="A64" s="122"/>
      <c r="B64" s="124" t="s">
        <v>46</v>
      </c>
      <c r="C64" s="126" t="s">
        <v>41</v>
      </c>
      <c r="D64" s="107" t="s">
        <v>42</v>
      </c>
      <c r="E64" s="108"/>
      <c r="F64" s="109" t="s">
        <v>46</v>
      </c>
      <c r="G64" s="111" t="s">
        <v>41</v>
      </c>
      <c r="H64" s="113" t="s">
        <v>42</v>
      </c>
      <c r="I64" s="114"/>
      <c r="J64" s="115" t="s">
        <v>46</v>
      </c>
      <c r="K64" s="117" t="s">
        <v>41</v>
      </c>
      <c r="L64" s="119" t="s">
        <v>42</v>
      </c>
      <c r="M64" s="120"/>
    </row>
    <row r="65" spans="1:13" ht="15.75" thickBot="1" x14ac:dyDescent="0.3">
      <c r="A65" s="123"/>
      <c r="B65" s="125"/>
      <c r="C65" s="127"/>
      <c r="D65" s="66" t="s">
        <v>47</v>
      </c>
      <c r="E65" s="66" t="s">
        <v>13</v>
      </c>
      <c r="F65" s="110"/>
      <c r="G65" s="112"/>
      <c r="H65" s="63" t="s">
        <v>47</v>
      </c>
      <c r="I65" s="63" t="s">
        <v>13</v>
      </c>
      <c r="J65" s="116"/>
      <c r="K65" s="118"/>
      <c r="L65" s="64" t="s">
        <v>47</v>
      </c>
      <c r="M65" s="49" t="s">
        <v>13</v>
      </c>
    </row>
    <row r="66" spans="1:13" x14ac:dyDescent="0.25">
      <c r="A66" s="6">
        <v>1</v>
      </c>
      <c r="B66" s="7"/>
      <c r="C66" s="7"/>
      <c r="D66" s="8"/>
      <c r="E66" s="8"/>
      <c r="F66" s="7"/>
      <c r="G66" s="7"/>
      <c r="H66" s="8"/>
      <c r="I66" s="8"/>
      <c r="J66" s="7"/>
      <c r="K66" s="7"/>
      <c r="L66" s="8"/>
      <c r="M66" s="10"/>
    </row>
    <row r="67" spans="1:13" x14ac:dyDescent="0.25">
      <c r="A67" s="9">
        <v>2</v>
      </c>
      <c r="B67" s="7"/>
      <c r="C67" s="7"/>
      <c r="D67" s="8"/>
      <c r="E67" s="8"/>
      <c r="F67" s="7"/>
      <c r="G67" s="7"/>
      <c r="H67" s="8"/>
      <c r="I67" s="8"/>
      <c r="J67" s="7"/>
      <c r="K67" s="7"/>
      <c r="L67" s="8"/>
      <c r="M67" s="10"/>
    </row>
    <row r="68" spans="1:13" ht="15.75" thickBot="1" x14ac:dyDescent="0.3">
      <c r="A68" s="9">
        <v>3</v>
      </c>
      <c r="B68" s="7"/>
      <c r="C68" s="7"/>
      <c r="D68" s="8"/>
      <c r="E68" s="8"/>
      <c r="F68" s="7"/>
      <c r="G68" s="7"/>
      <c r="H68" s="8"/>
      <c r="I68" s="8"/>
      <c r="J68" s="7"/>
      <c r="K68" s="7"/>
      <c r="L68" s="8"/>
      <c r="M68" s="10"/>
    </row>
    <row r="69" spans="1:13" x14ac:dyDescent="0.25">
      <c r="A69" s="6">
        <v>4</v>
      </c>
      <c r="B69" s="7"/>
      <c r="C69" s="7"/>
      <c r="D69" s="8"/>
      <c r="E69" s="8"/>
      <c r="F69" s="7"/>
      <c r="G69" s="7"/>
      <c r="H69" s="8"/>
      <c r="I69" s="8"/>
      <c r="J69" s="7"/>
      <c r="K69" s="7"/>
      <c r="L69" s="8"/>
      <c r="M69" s="10"/>
    </row>
    <row r="70" spans="1:13" x14ac:dyDescent="0.25">
      <c r="A70" s="9">
        <v>5</v>
      </c>
      <c r="B70" s="7"/>
      <c r="C70" s="7"/>
      <c r="D70" s="8"/>
      <c r="E70" s="8"/>
      <c r="F70" s="7"/>
      <c r="G70" s="7"/>
      <c r="H70" s="8"/>
      <c r="I70" s="8"/>
      <c r="J70" s="7"/>
      <c r="K70" s="7"/>
      <c r="L70" s="8"/>
      <c r="M70" s="10"/>
    </row>
    <row r="71" spans="1:13" ht="15.75" thickBot="1" x14ac:dyDescent="0.3">
      <c r="A71" s="9">
        <v>6</v>
      </c>
      <c r="B71" s="7"/>
      <c r="C71" s="7"/>
      <c r="D71" s="8"/>
      <c r="E71" s="8"/>
      <c r="F71" s="7"/>
      <c r="G71" s="7"/>
      <c r="H71" s="8"/>
      <c r="I71" s="8"/>
      <c r="J71" s="7"/>
      <c r="K71" s="7"/>
      <c r="L71" s="8"/>
      <c r="M71" s="10"/>
    </row>
    <row r="72" spans="1:13" x14ac:dyDescent="0.25">
      <c r="A72" s="6">
        <v>7</v>
      </c>
      <c r="B72" s="7"/>
      <c r="C72" s="7"/>
      <c r="D72" s="8"/>
      <c r="E72" s="8"/>
      <c r="F72" s="7"/>
      <c r="G72" s="7"/>
      <c r="H72" s="8"/>
      <c r="I72" s="8"/>
      <c r="J72" s="7"/>
      <c r="K72" s="7"/>
      <c r="L72" s="8"/>
      <c r="M72" s="10"/>
    </row>
    <row r="73" spans="1:13" x14ac:dyDescent="0.25">
      <c r="A73" s="9">
        <v>8</v>
      </c>
      <c r="B73" s="7"/>
      <c r="C73" s="7"/>
      <c r="D73" s="8"/>
      <c r="E73" s="8"/>
      <c r="F73" s="7"/>
      <c r="G73" s="7"/>
      <c r="H73" s="8"/>
      <c r="I73" s="8"/>
      <c r="J73" s="7"/>
      <c r="K73" s="7"/>
      <c r="L73" s="8"/>
      <c r="M73" s="10"/>
    </row>
    <row r="74" spans="1:13" ht="15.75" thickBot="1" x14ac:dyDescent="0.3">
      <c r="A74" s="9">
        <v>9</v>
      </c>
      <c r="B74" s="7"/>
      <c r="C74" s="7"/>
      <c r="D74" s="8"/>
      <c r="E74" s="8"/>
      <c r="F74" s="7"/>
      <c r="G74" s="7"/>
      <c r="H74" s="8"/>
      <c r="I74" s="8"/>
      <c r="J74" s="7"/>
      <c r="K74" s="7"/>
      <c r="L74" s="8"/>
      <c r="M74" s="10"/>
    </row>
    <row r="75" spans="1:13" x14ac:dyDescent="0.25">
      <c r="A75" s="6">
        <v>10</v>
      </c>
      <c r="B75" s="7"/>
      <c r="C75" s="7"/>
      <c r="D75" s="8"/>
      <c r="E75" s="8"/>
      <c r="F75" s="7"/>
      <c r="G75" s="7"/>
      <c r="H75" s="8"/>
      <c r="I75" s="8"/>
      <c r="J75" s="7"/>
      <c r="K75" s="7"/>
      <c r="L75" s="8"/>
      <c r="M75" s="10"/>
    </row>
    <row r="76" spans="1:13" x14ac:dyDescent="0.25">
      <c r="A76" s="9">
        <v>11</v>
      </c>
      <c r="B76" s="7"/>
      <c r="C76" s="7"/>
      <c r="D76" s="8"/>
      <c r="E76" s="8"/>
      <c r="F76" s="7"/>
      <c r="G76" s="7"/>
      <c r="H76" s="8"/>
      <c r="I76" s="8"/>
      <c r="J76" s="7"/>
      <c r="K76" s="7"/>
      <c r="L76" s="8"/>
      <c r="M76" s="10"/>
    </row>
    <row r="77" spans="1:13" ht="15.75" thickBot="1" x14ac:dyDescent="0.3">
      <c r="A77" s="9">
        <v>12</v>
      </c>
      <c r="B77" s="7"/>
      <c r="C77" s="7"/>
      <c r="D77" s="8"/>
      <c r="E77" s="8"/>
      <c r="F77" s="7"/>
      <c r="G77" s="7"/>
      <c r="H77" s="8"/>
      <c r="I77" s="8"/>
      <c r="J77" s="7"/>
      <c r="K77" s="7"/>
      <c r="L77" s="8"/>
      <c r="M77" s="10"/>
    </row>
    <row r="78" spans="1:13" x14ac:dyDescent="0.25">
      <c r="A78" s="6">
        <v>13</v>
      </c>
      <c r="B78" s="7"/>
      <c r="C78" s="7"/>
      <c r="D78" s="8"/>
      <c r="E78" s="8"/>
      <c r="F78" s="7"/>
      <c r="G78" s="7"/>
      <c r="H78" s="8"/>
      <c r="I78" s="8"/>
      <c r="J78" s="7"/>
      <c r="K78" s="7"/>
      <c r="L78" s="8"/>
      <c r="M78" s="10"/>
    </row>
    <row r="79" spans="1:13" x14ac:dyDescent="0.25">
      <c r="A79" s="9">
        <v>14</v>
      </c>
      <c r="B79" s="7"/>
      <c r="C79" s="7"/>
      <c r="D79" s="8"/>
      <c r="E79" s="8"/>
      <c r="F79" s="7"/>
      <c r="G79" s="7"/>
      <c r="H79" s="8"/>
      <c r="I79" s="8"/>
      <c r="J79" s="7"/>
      <c r="K79" s="7"/>
      <c r="L79" s="8"/>
      <c r="M79" s="10"/>
    </row>
    <row r="80" spans="1:13" ht="15.75" thickBot="1" x14ac:dyDescent="0.3">
      <c r="A80" s="9">
        <v>15</v>
      </c>
      <c r="B80" s="7"/>
      <c r="C80" s="7"/>
      <c r="D80" s="8"/>
      <c r="E80" s="8"/>
      <c r="F80" s="7"/>
      <c r="G80" s="7"/>
      <c r="H80" s="8"/>
      <c r="I80" s="8"/>
      <c r="J80" s="7"/>
      <c r="K80" s="7"/>
      <c r="L80" s="8"/>
      <c r="M80" s="10"/>
    </row>
    <row r="81" spans="1:13" x14ac:dyDescent="0.25">
      <c r="A81" s="6">
        <v>16</v>
      </c>
      <c r="B81" s="7"/>
      <c r="C81" s="7"/>
      <c r="D81" s="8"/>
      <c r="E81" s="8"/>
      <c r="F81" s="7"/>
      <c r="G81" s="7"/>
      <c r="H81" s="8"/>
      <c r="I81" s="8"/>
      <c r="J81" s="7"/>
      <c r="K81" s="7"/>
      <c r="L81" s="8"/>
      <c r="M81" s="10"/>
    </row>
    <row r="82" spans="1:13" x14ac:dyDescent="0.25">
      <c r="A82" s="9">
        <v>17</v>
      </c>
      <c r="B82" s="7"/>
      <c r="C82" s="7"/>
      <c r="D82" s="8"/>
      <c r="E82" s="8"/>
      <c r="F82" s="7"/>
      <c r="G82" s="7"/>
      <c r="H82" s="8"/>
      <c r="I82" s="8"/>
      <c r="J82" s="7"/>
      <c r="K82" s="7"/>
      <c r="L82" s="8"/>
      <c r="M82" s="10"/>
    </row>
    <row r="83" spans="1:13" ht="15.75" thickBot="1" x14ac:dyDescent="0.3">
      <c r="A83" s="9">
        <v>18</v>
      </c>
      <c r="B83" s="7"/>
      <c r="C83" s="7"/>
      <c r="D83" s="8"/>
      <c r="E83" s="8"/>
      <c r="F83" s="7"/>
      <c r="G83" s="7"/>
      <c r="H83" s="8"/>
      <c r="I83" s="8"/>
      <c r="J83" s="7"/>
      <c r="K83" s="7"/>
      <c r="L83" s="8"/>
      <c r="M83" s="10"/>
    </row>
    <row r="84" spans="1:13" x14ac:dyDescent="0.25">
      <c r="A84" s="6">
        <v>19</v>
      </c>
      <c r="B84" s="7"/>
      <c r="C84" s="7"/>
      <c r="D84" s="8"/>
      <c r="E84" s="8"/>
      <c r="F84" s="7"/>
      <c r="G84" s="7"/>
      <c r="H84" s="8"/>
      <c r="I84" s="8"/>
      <c r="J84" s="7"/>
      <c r="K84" s="7"/>
      <c r="L84" s="8"/>
      <c r="M84" s="10"/>
    </row>
    <row r="85" spans="1:13" x14ac:dyDescent="0.25">
      <c r="A85" s="9">
        <v>20</v>
      </c>
      <c r="B85" s="7"/>
      <c r="C85" s="7"/>
      <c r="D85" s="8"/>
      <c r="E85" s="8"/>
      <c r="F85" s="7"/>
      <c r="G85" s="7"/>
      <c r="H85" s="8"/>
      <c r="I85" s="8"/>
      <c r="J85" s="7"/>
      <c r="K85" s="7"/>
      <c r="L85" s="8"/>
      <c r="M85" s="10"/>
    </row>
    <row r="86" spans="1:13" ht="15.75" thickBot="1" x14ac:dyDescent="0.3">
      <c r="A86" s="9">
        <v>21</v>
      </c>
      <c r="B86" s="50"/>
      <c r="C86" s="50"/>
      <c r="D86" s="11"/>
      <c r="E86" s="11"/>
      <c r="F86" s="50"/>
      <c r="G86" s="50"/>
      <c r="H86" s="11"/>
      <c r="I86" s="11"/>
      <c r="J86" s="50"/>
      <c r="K86" s="50"/>
      <c r="L86" s="11"/>
      <c r="M86" s="12"/>
    </row>
  </sheetData>
  <mergeCells count="43">
    <mergeCell ref="A2:S2"/>
    <mergeCell ref="A6:A8"/>
    <mergeCell ref="B6:G6"/>
    <mergeCell ref="H6:M6"/>
    <mergeCell ref="N6:S6"/>
    <mergeCell ref="B7:B8"/>
    <mergeCell ref="C7:C8"/>
    <mergeCell ref="D7:G7"/>
    <mergeCell ref="H7:H8"/>
    <mergeCell ref="I7:I8"/>
    <mergeCell ref="J7:M7"/>
    <mergeCell ref="N7:N8"/>
    <mergeCell ref="O7:O8"/>
    <mergeCell ref="I4:J4"/>
    <mergeCell ref="E33:F33"/>
    <mergeCell ref="A35:A37"/>
    <mergeCell ref="B36:B37"/>
    <mergeCell ref="C36:C37"/>
    <mergeCell ref="P7:S7"/>
    <mergeCell ref="L36:M36"/>
    <mergeCell ref="H36:I36"/>
    <mergeCell ref="D36:E36"/>
    <mergeCell ref="B35:E35"/>
    <mergeCell ref="F35:I35"/>
    <mergeCell ref="J35:M35"/>
    <mergeCell ref="F36:F37"/>
    <mergeCell ref="G36:G37"/>
    <mergeCell ref="J36:J37"/>
    <mergeCell ref="K36:K37"/>
    <mergeCell ref="A63:A65"/>
    <mergeCell ref="B64:B65"/>
    <mergeCell ref="C64:C65"/>
    <mergeCell ref="E61:F61"/>
    <mergeCell ref="B63:E63"/>
    <mergeCell ref="F63:I63"/>
    <mergeCell ref="J63:M63"/>
    <mergeCell ref="D64:E64"/>
    <mergeCell ref="F64:F65"/>
    <mergeCell ref="G64:G65"/>
    <mergeCell ref="H64:I64"/>
    <mergeCell ref="J64:J65"/>
    <mergeCell ref="K64:K65"/>
    <mergeCell ref="L64:M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CCAFF-C63C-4ECF-BDAD-C25A3526D933}">
  <sheetPr>
    <tabColor theme="9"/>
  </sheetPr>
  <dimension ref="A1"/>
  <sheetViews>
    <sheetView workbookViewId="0">
      <selection activeCell="I29" sqref="I29"/>
    </sheetView>
  </sheetViews>
  <sheetFormatPr baseColWidth="10" defaultColWidth="11.5703125" defaultRowHeight="15" x14ac:dyDescent="0.25"/>
  <cols>
    <col min="1" max="16384" width="11.5703125" style="70"/>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4678-94B8-4B3B-BC93-D3E6FA1E19D3}">
  <sheetPr>
    <tabColor theme="9"/>
  </sheetPr>
  <dimension ref="A1"/>
  <sheetViews>
    <sheetView tabSelected="1" workbookViewId="0">
      <selection activeCell="E19" sqref="E19"/>
    </sheetView>
  </sheetViews>
  <sheetFormatPr baseColWidth="10" defaultColWidth="11.5703125" defaultRowHeight="15" x14ac:dyDescent="0.25"/>
  <cols>
    <col min="1" max="16384" width="11.5703125" style="70"/>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B1D1878DB1335499DDB13F3A4C3009B" ma:contentTypeVersion="13" ma:contentTypeDescription="Ein neues Dokument erstellen." ma:contentTypeScope="" ma:versionID="87b26243ebbd7e9342b36334d50e3907">
  <xsd:schema xmlns:xsd="http://www.w3.org/2001/XMLSchema" xmlns:xs="http://www.w3.org/2001/XMLSchema" xmlns:p="http://schemas.microsoft.com/office/2006/metadata/properties" xmlns:ns2="388ba771-cdb3-4ab4-b105-079ba08c4720" xmlns:ns3="eabf0ec1-5846-45d3-901d-efa415327165" targetNamespace="http://schemas.microsoft.com/office/2006/metadata/properties" ma:root="true" ma:fieldsID="3466c5e05948804c928dc0288bb5b3a7" ns2:_="" ns3:_="">
    <xsd:import namespace="388ba771-cdb3-4ab4-b105-079ba08c4720"/>
    <xsd:import namespace="eabf0ec1-5846-45d3-901d-efa4153271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_x00c9_tat_x0020_d_x0027_avancemen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a771-cdb3-4ab4-b105-079ba08c4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c9_tat_x0020_d_x0027_avancement" ma:index="18" nillable="true" ma:displayName="État d'avancement" ma:internalName="_x00c9_tat_x0020_d_x0027_avance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f0ec1-5846-45d3-901d-efa415327165"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c9_tat_x0020_d_x0027_avancement xmlns="388ba771-cdb3-4ab4-b105-079ba08c4720">Terminé</_x00c9_tat_x0020_d_x0027_avancement>
  </documentManagement>
</p:properties>
</file>

<file path=customXml/itemProps1.xml><?xml version="1.0" encoding="utf-8"?>
<ds:datastoreItem xmlns:ds="http://schemas.openxmlformats.org/officeDocument/2006/customXml" ds:itemID="{6C7A8E0F-F31D-4AC2-90C3-54B8A6726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ba771-cdb3-4ab4-b105-079ba08c4720"/>
    <ds:schemaRef ds:uri="eabf0ec1-5846-45d3-901d-efa415327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C06D7-B0B6-4030-8E8D-49CC4CF46520}">
  <ds:schemaRefs>
    <ds:schemaRef ds:uri="http://schemas.microsoft.com/sharepoint/v3/contenttype/forms"/>
  </ds:schemaRefs>
</ds:datastoreItem>
</file>

<file path=customXml/itemProps3.xml><?xml version="1.0" encoding="utf-8"?>
<ds:datastoreItem xmlns:ds="http://schemas.openxmlformats.org/officeDocument/2006/customXml" ds:itemID="{B2558F60-987A-432D-AC5B-43C028C1D92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88ba771-cdb3-4ab4-b105-079ba08c472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Explication du tableau</vt:lpstr>
      <vt:lpstr>Batîment 1</vt:lpstr>
      <vt:lpstr>Batîment 2</vt:lpstr>
      <vt:lpstr>Batîment 3</vt:lpstr>
      <vt:lpstr>Total</vt:lpstr>
      <vt:lpstr>Graphique 1</vt:lpstr>
      <vt:lpstr>Graphique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khadija AJANA</cp:lastModifiedBy>
  <cp:revision/>
  <dcterms:created xsi:type="dcterms:W3CDTF">2018-09-27T15:42:26Z</dcterms:created>
  <dcterms:modified xsi:type="dcterms:W3CDTF">2023-03-08T09:27:44Z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0x0101003B1D1878DB1335499DDB13F3A4C3009B</vt:lpwstr>
  </property>
</Properties>
</file>